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beisgov-my.sharepoint.com/personal/edwin_mangheni_energysecurity_gov_uk/Documents/Desktop/IAIT files/Aug 26/"/>
    </mc:Choice>
  </mc:AlternateContent>
  <xr:revisionPtr revIDLastSave="0" documentId="8_{009BCC7A-B7C6-4DD5-AF52-3CDA837828EE}" xr6:coauthVersionLast="47" xr6:coauthVersionMax="47" xr10:uidLastSave="{00000000-0000-0000-0000-000000000000}"/>
  <bookViews>
    <workbookView xWindow="-110" yWindow="-110" windowWidth="19420" windowHeight="11500" xr2:uid="{00000000-000D-0000-FFFF-FFFF00000000}"/>
  </bookViews>
  <sheets>
    <sheet name="REM" sheetId="1" r:id="rId1"/>
    <sheet name="Colombia specific indicators" sheetId="3" r:id="rId2"/>
    <sheet name="Acre specific indicators" sheetId="5" r:id="rId3"/>
    <sheet name="MT specific indicators" sheetId="4" r:id="rId4"/>
    <sheet name="Smart Guide" sheetId="2" r:id="rId5"/>
  </sheets>
  <definedNames>
    <definedName name="_xlnm.Print_Area" localSheetId="4">'Smart Guide'!$A$1:$C$107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2" i="1" l="1"/>
  <c r="M18" i="1"/>
  <c r="N26" i="4"/>
  <c r="N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tc={5A9DFDE4-0E13-4C7E-AA62-65B9E2E71CDE}</author>
  </authors>
  <commentList>
    <comment ref="C33" authorId="0" shapeId="0" xr:uid="{5A9DFDE4-0E13-4C7E-AA62-65B9E2E71CDE}">
      <text>
        <t>[Threaded comment]
Your version of Excel allows you to read this threaded comment; however, any edits to it will get removed if the file is opened in a newer version of Excel. Learn more: https://go.microsoft.com/fwlink/?linkid=870924
Comment:
    Remove from log frame weighting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tc={C5777B56-3585-4A82-B757-E630E6CBEB32}</author>
  </authors>
  <commentList>
    <comment ref="C62" authorId="0" shapeId="0" xr:uid="{C5777B56-3585-4A82-B757-E630E6CBEB32}">
      <text>
        <t>[Threaded comment]
Your version of Excel allows you to read this threaded comment; however, any edits to it will get removed if the file is opened in a newer version of Excel. Learn more: https://go.microsoft.com/fwlink/?linkid=870924
Comment:
    Sarah  I have added this indicator, think we can report on it and it is similar to the Colombia one, is that ok? Will it change thw weighting?</t>
      </text>
    </comment>
  </commentList>
</comments>
</file>

<file path=xl/sharedStrings.xml><?xml version="1.0" encoding="utf-8"?>
<sst xmlns="http://schemas.openxmlformats.org/spreadsheetml/2006/main" count="1289" uniqueCount="373">
  <si>
    <t xml:space="preserve">This is DESNZ' own International Climate Finance logical framework for its £73.3m (GBP) investment in the REDD for Early Movers Programme </t>
  </si>
  <si>
    <t>(It is not an official product of the REDD for Early Movers Programme)</t>
  </si>
  <si>
    <t>PROJECT TITLE</t>
  </si>
  <si>
    <t>REDD for Early Movers (REM)</t>
  </si>
  <si>
    <t>Indicator of additional benefits beyond the core result-based payment objective</t>
  </si>
  <si>
    <t>IMPACTS</t>
  </si>
  <si>
    <t>Indicator 1</t>
  </si>
  <si>
    <t>Baseline</t>
  </si>
  <si>
    <t>June 2016-17</t>
  </si>
  <si>
    <t>June 17-18</t>
  </si>
  <si>
    <t>June 18-19</t>
  </si>
  <si>
    <t>June 20-21</t>
  </si>
  <si>
    <t>June 21-22</t>
  </si>
  <si>
    <t>June 22-23</t>
  </si>
  <si>
    <t>June 23-24</t>
  </si>
  <si>
    <t>June 24-25</t>
  </si>
  <si>
    <t>Assumptions</t>
  </si>
  <si>
    <t xml:space="preserve">REM's early demonstration of the rewards and lessons of REDD+ :
1) bridges the finance gap to future REDD+ finance mechanisms
2) provides lessons that other REDD+ initiatives learn from
3) increases the motivation of stakeholders to take part in REDD+ initaitives 
</t>
  </si>
  <si>
    <t xml:space="preserve">Value of implemented REDD+ programmes in Colombia and Brazil, including technical assistance programmes. Indicator: annual financing volumes "committed" or "disbursed" to REDD+ programmes across Brazil and Colombia, additional to the initial committment of REM funds. </t>
  </si>
  <si>
    <t>Planned</t>
  </si>
  <si>
    <t>$10,700,000/year</t>
  </si>
  <si>
    <t>$12,000,000/year</t>
  </si>
  <si>
    <t>$18,000,000/year</t>
  </si>
  <si>
    <t>$21,400,000/year</t>
  </si>
  <si>
    <r>
      <t>Significant sources of REDD+ finance develop, and country/state is eligible for them.
Country/state seeks to acccess these sources. 
New REDD+ programmes in country/state and/or elsewhere seek to learn and apply lessons from earlier ones.</t>
    </r>
    <r>
      <rPr>
        <b/>
        <sz val="9"/>
        <rFont val="Arial"/>
      </rPr>
      <t xml:space="preserve">
</t>
    </r>
  </si>
  <si>
    <t>Achieved</t>
  </si>
  <si>
    <t>Source</t>
  </si>
  <si>
    <t>Baseline is the 2009-2014 annual average of "committed" and "disbursed" funding from REDDX Analysis - "REDD+ Finance Flows 2019-2014". Excludes finance not firmly committed i.e. just "pledged".   
Potential sources: Vision Amazonia, UN-REDD, ENREDD+, GCF (FP 100 and FP134), FIP, LEAF Window B funding
Rationale for this: We are measuring the context of REDD+, and how this has changed over time, surrounding the programmes. We can use the narrative around this to understand if REM has impacted this or not, for example if the states receive less REDD+ readiness funding than other states, or access other RBP more quickly. This will be useful to understand the overall context of REM.</t>
  </si>
  <si>
    <t>Indicator 2</t>
  </si>
  <si>
    <t xml:space="preserve">Qualitative evidence that the REM programme is having a transformational impact in its jurisdiction - 
As demonstarted  by poltitical will/local ownership and assessed by relevant country posts in KPI15 methodology  </t>
  </si>
  <si>
    <t>Assume no lessons assimilated by other initiatives at the outset</t>
  </si>
  <si>
    <t>not measured</t>
  </si>
  <si>
    <t>KPI 15 as source- score of the 25% weighting of KPI 15 - Political will/local ownership   - “fostering political will to act on climate change” . This was first decided and measured in 2021, and this indicator has changed to suit evidence availability in 2022, therefore first reporting period is 2021. 
Key: 1: No evidence yet available, 0; Transformation judged unlikely, 2: Some early evidence suggests transformation likely , 4: Clear evidence of change – transformation judged very likely. 
Explanation for 20-21: averaged at a 3, with 4 for Colombia, 3 for MT and 2 for Acre for year 2021.</t>
  </si>
  <si>
    <t xml:space="preserve">OUTCOME 1 </t>
  </si>
  <si>
    <t>Indicator 3</t>
  </si>
  <si>
    <r>
      <rPr>
        <sz val="9"/>
        <color rgb="FF000000"/>
        <rFont val="Arial"/>
      </rPr>
      <t xml:space="preserve">Greenhouse gas emissions resulting from deforestation in the relevant Amazon (biome) reduced. 
</t>
    </r>
    <r>
      <rPr>
        <sz val="9"/>
        <color rgb="FFFF0000"/>
        <rFont val="Arial"/>
      </rPr>
      <t xml:space="preserve"> 
</t>
    </r>
  </si>
  <si>
    <t xml:space="preserve">The amount of emission reductions resulting from reduced deforestation financed through REM (tonnes CO2 equivalent) - cummulative - UK only. </t>
  </si>
  <si>
    <t>1m</t>
  </si>
  <si>
    <t>14.03m</t>
  </si>
  <si>
    <t>34.2m</t>
  </si>
  <si>
    <t xml:space="preserve">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External political factors, such as presence or resolution of armed conflict or change in political parties, does not dramatically affect the ability to implement the programme or leave to signficant increase in drivers of deforestation. 
Other exogenous factors do not lead to significant increases in deforestaiton drivers e.g. a rise in international agricommodity prices.
Exchange rates do not deviate significantly from starting assumptions.  
     </t>
  </si>
  <si>
    <t>20.14m</t>
  </si>
  <si>
    <t>28.57mt CO2eq </t>
  </si>
  <si>
    <t xml:space="preserve">31.16mt CO2eq </t>
  </si>
  <si>
    <r>
      <t xml:space="preserve">Country/state's REDD+ registry information showing corresponding retirement of emission reductions (ERs). Validation report of ERs achieved resulting from reduced deforestation.  Not including the emissions reductions withdrawn by partner government as part of the risk mechanism. NB: the 2021 target appears to be vaguely (not exactly) congruent with the amount you get if you add outstanding payments (MT3, Acre 2, Acre 3, MT remaining) together; but TBC whether it's based on a model or something else (ie: that congruence is just a coincidence..)
</t>
    </r>
    <r>
      <rPr>
        <b/>
        <sz val="9"/>
        <color rgb="FF000000"/>
        <rFont val="Arial"/>
      </rPr>
      <t>2021-22</t>
    </r>
    <r>
      <rPr>
        <sz val="9"/>
        <color rgb="FF000000"/>
        <rFont val="Arial"/>
      </rPr>
      <t xml:space="preserve">: 2 further disbursments were made to Mato Grosso by UK and BMZ. UK rewarded  1,633,830 and retired the same amount totalling  3,297,660 
BMZ rewarded   960,000 and retired the same amount for buffer totalling  1,920,000. The total amount for both countries is 5,217,660, but only half of this will be added to this, as this mechanism does not take into account the reitrement of credits, but it is important to mention. Therefore  and this has been added to last years total. 
22-23: No progress against this.
23-24 : No progress
24-25: Acre disbursement made for 1,123,104.61 tonnes. Germany made disbursement for 326,040 tonnes. Total = 1, 449, 144.61. </t>
    </r>
  </si>
  <si>
    <t>OUTCOME 2</t>
  </si>
  <si>
    <t xml:space="preserve">Indicator 4 </t>
  </si>
  <si>
    <t>Generation of multiple benefits, resulting from reduction in deforestation, that improve the livelihoods of local communities and indigenous groups.</t>
  </si>
  <si>
    <t xml:space="preserve">Percentage of REM finance disbursed to activities taking place "at the local level", i.e. rather than used in the operational framework of implementation </t>
  </si>
  <si>
    <t>no data available</t>
  </si>
  <si>
    <t xml:space="preserve">Colombia = 60% (achieved in report from 2021-22)
MT = 60% 
Acre - no data avilable. 22/23 update: 
22/23: 60% Colombia, 60%  Mato Grosso, 47% ACre 
23/24: 65% Colombia, 60% Mato Grosso, 61% Acre
34/25 : 60%, 60%, 65% in Acre </t>
  </si>
  <si>
    <t>Indicator 5</t>
  </si>
  <si>
    <t>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External politicla factors, such as presence or resolution of armed conflict or change in political parties, does no dramatically affect the ability to implement the programme or lead to significant inrease in drivers of deforestation.
Other exogenous factors do not lead to signficiant increases in deforesatsion drivers eg. a rise in international agricommodity prices.</t>
  </si>
  <si>
    <t>Number of rural families, farming families and Indigenous peoples benefitting from the partnership
('Benefitting' = Forming part of the community or family receiving the funding or likely to be directly affected by the receipt of the funding)</t>
  </si>
  <si>
    <t>At least 13,000</t>
  </si>
  <si>
    <t xml:space="preserve">91, 630  </t>
  </si>
  <si>
    <t xml:space="preserve">121, 081 </t>
  </si>
  <si>
    <t>121, 574</t>
  </si>
  <si>
    <t xml:space="preserve">Annual reports of the project. 
Acre: 
Mato Grosso: Source: https://remmt.com.br/pt/ shows 15, 053 are the amount of families benefitted under the programme as a whole. https://remmt.com.br/index.php/pt/atuacao-2/ti-2 shows that 28,700 people are benefitted by the Indigenous Programme, however this does not seem to be originally included in the log frame, so has been calculated by the UK as a total amount. 
</t>
  </si>
  <si>
    <t>As a results-based payment programme this is the key REM indicator</t>
  </si>
  <si>
    <r>
      <t xml:space="preserve">OUTPUT 1 </t>
    </r>
    <r>
      <rPr>
        <sz val="9"/>
        <rFont val="Arial"/>
      </rPr>
      <t>(performance weighting 50%)</t>
    </r>
  </si>
  <si>
    <t>Indicator 6</t>
  </si>
  <si>
    <r>
      <rPr>
        <sz val="9"/>
        <color rgb="FF000000"/>
        <rFont val="Arial"/>
      </rPr>
      <t xml:space="preserve">Results-based payments from REM to country/state. 
</t>
    </r>
    <r>
      <rPr>
        <sz val="9"/>
        <color rgb="FFFF0000"/>
        <rFont val="Arial"/>
      </rPr>
      <t xml:space="preserve">
</t>
    </r>
  </si>
  <si>
    <t>Volume of results-based payments made by REM to country/state, cumulative, in millions of US Dollars (m USD) (Fluctuations in exchange rate to be taken into consideration, this corresponds to all donors)</t>
  </si>
  <si>
    <t xml:space="preserve">There are no substantial conflicts of interest between policies aimed at forest protection and measures to promote extractive industries such as mining, oil and gas and cattle ranching - excludes issues in the direct control of the implementing Ministry (MADS) which we would expect the programme to be able to control. 
External political factors, such as presence or resolution of armed conflict or change in political parties, does not dramatically affect the ability to implement the programme or leave to signficant increase in drivers of deforestation. 
Other exogenous factors do not lead to significant increases in deforestaiton drivers e.g. a rise in international agricommodity prices. 
Exchange rates do not deviate significantly from starting assumptions.  
</t>
  </si>
  <si>
    <t xml:space="preserve">124.6m </t>
  </si>
  <si>
    <t>145m</t>
  </si>
  <si>
    <t>$160M</t>
  </si>
  <si>
    <t xml:space="preserve">Country/state's REDD+ registry information showing corresponding retirement of emission reductions (ERs). Validation report of ERs achieved resulting from reduced deforestation.  Demands for payment from KfW to BEIS. Encashment of BEIS' promissory note. Annual report of programme progress.  
</t>
  </si>
  <si>
    <r>
      <t xml:space="preserve">OUTPUT 2 </t>
    </r>
    <r>
      <rPr>
        <sz val="9"/>
        <color rgb="FF000000"/>
        <rFont val="Arial"/>
      </rPr>
      <t>(performance weighting 12.5%)</t>
    </r>
  </si>
  <si>
    <t>Indicator 7</t>
  </si>
  <si>
    <t xml:space="preserve">Establishing and maintaining the capacity of implementing Ministry, the finance mechanism and implementing entities to effectively and efficiently implement the results-based payment scheme/REDD+ in the Amazon region.
Remove from annual review - indicator 7
</t>
  </si>
  <si>
    <t xml:space="preserve">REM Implementation Unit established (this is a team working on REM specifically as part of the government department).  </t>
  </si>
  <si>
    <t>There are no substantial conflicts of interest between policies aimed at forest protection and measures to promote extractive industries such as mining, oil and gas and cattle ranching - excludes issues in the direct control of the implementing Ministry (MADS) which we would expect the programme to be able to control. 
Other forrms of financial and technical support for building the capacity of the implementing Ministry, the finance mechanism and implementing entities, that are not in the direct control of the REM partnership, continue to be available and effective as planned. 
Stakeholders willing to participate in consultation and dissemination events. 
Country/state generates sufficient emission reductions and demonstrated capacity for implementation that it accessess the full sum of committed REM finance. If disbursements are lower less progress on capacity strengthening would be expected.  
External political factors, such as presence or resolution of armed conflict or change in political parties, does not dramatically affect the ability to implement the programme or leave to signficant increase in drivers of deforestation.</t>
  </si>
  <si>
    <t xml:space="preserve">Work plans of the technical teams. Contracts of the project implementation Unit's personnel. Annual programme progress report. Quarterly progress reports. Independent mid-term evaluation on the Project's social and environmental impacts. Project accounts annual financial statements of FPN. Yearly independent financial audit reports. The REM implementation unit's work plans.  </t>
  </si>
  <si>
    <t>Indicator 8</t>
  </si>
  <si>
    <t xml:space="preserve">Information on safeguards presented biannually and publically available  </t>
  </si>
  <si>
    <t>2*</t>
  </si>
  <si>
    <t xml:space="preserve">Biannual safeguard summaries of information prepared for KfW (or the UNFCCC once the country submits those reports).
</t>
  </si>
  <si>
    <t>Indicator 9</t>
  </si>
  <si>
    <t xml:space="preserve">Carbon accounting system for reduced emissions established and running. </t>
  </si>
  <si>
    <t xml:space="preserve">Validation report of ERs resulting from reduced deforestation: all reporting (In Brazil on Infohub). </t>
  </si>
  <si>
    <t>Indicator 10</t>
  </si>
  <si>
    <t xml:space="preserve">Number of subnational REDD+ instruments integrated into the national system. </t>
  </si>
  <si>
    <t>3*</t>
  </si>
  <si>
    <t xml:space="preserve">Yearly reports published by reporting body available eg on Infohub Brasil. Reports prepared by state government for REM. Validation report of achieved emission reductions from reduced deforestation. 
</t>
  </si>
  <si>
    <r>
      <t xml:space="preserve">OUTPUT 3 </t>
    </r>
    <r>
      <rPr>
        <sz val="9"/>
        <color rgb="FF000000"/>
        <rFont val="Arial"/>
      </rPr>
      <t>(performance weighting 12.5%)</t>
    </r>
  </si>
  <si>
    <t>Indicator 11 (Colombia only)</t>
  </si>
  <si>
    <t xml:space="preserve">Forest and territorial governance implemented and consolidated. 
</t>
  </si>
  <si>
    <t xml:space="preserve">Number of hectares of new and updated land with land use planning applied in an inclusive and transparent way in conformity with existing legislation. </t>
  </si>
  <si>
    <r>
      <t>2400000</t>
    </r>
    <r>
      <rPr>
        <b/>
        <sz val="9"/>
        <color rgb="FF000000"/>
        <rFont val="Arial"/>
      </rPr>
      <t xml:space="preserve"> </t>
    </r>
    <r>
      <rPr>
        <sz val="9"/>
        <color rgb="FF000000"/>
        <rFont val="Arial"/>
      </rPr>
      <t>hectares</t>
    </r>
  </si>
  <si>
    <t xml:space="preserve">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Country/state generates sufficient emission reductions and demonstrated capacity for implementation that it accessess the full sum of committed REM finance. If disbursements are lower less progress on forest and territiorial governance would be expected.
External political factors, such as presence or resolution of armed conflict or change in political parties, does not dramatically affect the ability to implement the programme or leave to signficant increase in drivers of deforestation.
</t>
  </si>
  <si>
    <t>1,944,849 hectares</t>
  </si>
  <si>
    <t xml:space="preserve"> 6, 489, 604</t>
  </si>
  <si>
    <t>Closed - as before</t>
  </si>
  <si>
    <t xml:space="preserve">Land use plans and territorial governance scheme, decrees produced by regional environmental authorities (CARs). Expert opinions (reports) by public prosecutors and environmental authorities. CARs administrative rulings. Annual progress reports of the project. Underatken planimetric studies. Quarterly progress reports. Independent mid-term evaluation on the project's environmental and social impacts. 
</t>
  </si>
  <si>
    <t>Indicator 12 (Colombia only)</t>
  </si>
  <si>
    <t xml:space="preserve">Number of intersectoral agreements for legal timber in place. </t>
  </si>
  <si>
    <t xml:space="preserve">Annual reports. </t>
  </si>
  <si>
    <t>Indicator 13 (Colombia only)</t>
  </si>
  <si>
    <t xml:space="preserve">Number of territorial and/or sectorial policy agreements signed and in operation. </t>
  </si>
  <si>
    <t xml:space="preserve"> Annual report from implementing body (eg state or national government) to REM</t>
  </si>
  <si>
    <t xml:space="preserve">Indicator 14 </t>
  </si>
  <si>
    <t xml:space="preserve">Number of a) command and control interventions in priority deforestation areas and b) hectares of avoided deforestation due to command and control activities. </t>
  </si>
  <si>
    <t>a) 4; b) 0</t>
  </si>
  <si>
    <t>a) 73; b) 30,000</t>
  </si>
  <si>
    <t>a) 24; b) 0</t>
  </si>
  <si>
    <t>a) 1400; b) 0</t>
  </si>
  <si>
    <t>a) 1,400, b) 0</t>
  </si>
  <si>
    <t>a) 0 b) 0</t>
  </si>
  <si>
    <t>Removed</t>
  </si>
  <si>
    <t xml:space="preserve">Notes: Will be reviewed and  edited for next year. </t>
  </si>
  <si>
    <r>
      <t>OUTPUT 4</t>
    </r>
    <r>
      <rPr>
        <sz val="9"/>
        <color rgb="FF000000"/>
        <rFont val="Arial"/>
      </rPr>
      <t xml:space="preserve"> (performance weighting 12.5%)</t>
    </r>
  </si>
  <si>
    <t>Indicator 15</t>
  </si>
  <si>
    <t xml:space="preserve">Sustainable agro-environmental activities consolidated and expanded in the intervention areas
</t>
  </si>
  <si>
    <t>Number of farming families benefitting from agro-environmental activitites, including women and young people</t>
  </si>
  <si>
    <t xml:space="preserve">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Country/state generates sufficient emission reductions and demonstrated capacity for implementation that it accessess the full sum of committed REM finance. If disbursements are lower less progress on agro-environmental activities would be expected.
External political factors, such as presence or resolution of armed conflict or change in political parties, does not dramatically affect the ability to implement the programme or leave to signficant increase in drivers of deforestation.
</t>
  </si>
  <si>
    <t>21, 312</t>
  </si>
  <si>
    <t>20, 023</t>
  </si>
  <si>
    <t>34, 044</t>
  </si>
  <si>
    <t xml:space="preserve">Annual progress reports of the project. Quarterly progress reports. Independent mid-term evaluation on the projects social and environmental impacts. The projects accounts and annual financial statements. 
2021-22: Annual reports of all three programmes. </t>
  </si>
  <si>
    <t>Indicator 16 (MT and Col only)</t>
  </si>
  <si>
    <t xml:space="preserve">Number of hectares a) subject to agro-environmental production activities and b) protected by agreements made between national/local authorities and farmer/producer associations, guilds and the private sector. </t>
  </si>
  <si>
    <t xml:space="preserve">a) 5,000 ha; b) 75,000 ha </t>
  </si>
  <si>
    <t xml:space="preserve">a) 47,500 ha; b) 200,000 ha </t>
  </si>
  <si>
    <t xml:space="preserve">a) 47,500  ha
b) 278,400 ha </t>
  </si>
  <si>
    <t xml:space="preserve">a) 47,500 ha
b) 278,400 ha </t>
  </si>
  <si>
    <t xml:space="preserve">a) 47, 500
b) 278,400 ha </t>
  </si>
  <si>
    <t>a) 2285; b)  96,177</t>
  </si>
  <si>
    <t>a) 8507; b) 115,348</t>
  </si>
  <si>
    <t xml:space="preserve">a) 19,931 ha (42%) 
b)  213,432 (107%) </t>
  </si>
  <si>
    <t>a) 426, 760 ha
b) 296,441 ha</t>
  </si>
  <si>
    <t xml:space="preserve">a) 439, 341 (878%) 
b) 298,405 (107%) </t>
  </si>
  <si>
    <t xml:space="preserve">a) 670, 132 (1,340%) 
b) 298,405 (107%) </t>
  </si>
  <si>
    <t>a) 139, 489 
b) 298, 405</t>
  </si>
  <si>
    <t xml:space="preserve">Annual progress reports of the project. Quarterly progress reports. Independent mid-term evaluation on the projects social and environmental impacts. The project's accounts and annual financial statements. 
20
</t>
  </si>
  <si>
    <r>
      <t xml:space="preserve">OUTPUT 5 </t>
    </r>
    <r>
      <rPr>
        <sz val="9"/>
        <color rgb="FF000000"/>
        <rFont val="Arial"/>
      </rPr>
      <t>(performance weighting 12.5%)</t>
    </r>
  </si>
  <si>
    <t>Indicator 17  (Col only)</t>
  </si>
  <si>
    <t xml:space="preserve">Environmental governance with indigenous peoples improved. 
</t>
  </si>
  <si>
    <t>a) Number of hectares of Indigenous territories benefitting from the programme.</t>
  </si>
  <si>
    <t xml:space="preserve">a) 14,000,000 ha 
b) 11,000 </t>
  </si>
  <si>
    <t>a) 14,000,000 ha 
b) 11,000</t>
  </si>
  <si>
    <t xml:space="preserve">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Country/state generates sufficient emission reductions and demonstrated capacity for implementation that it accessess the full sum of committed REM finance. If disbursements are lower less progress on environmental governance with indigenous peoples would be expected.
Stakeholders willing to participate in consultation and dissemination events.
External political factors, such as presence or resolution of armed conflict or change in political parties, does not dramatically affect the ability to implement the programme or leave to signficant increase in drivers of deforestation.
</t>
  </si>
  <si>
    <t>16.48 million ha (118%)</t>
  </si>
  <si>
    <t>18.8 million ha (134%)</t>
  </si>
  <si>
    <r>
      <rPr>
        <sz val="9"/>
        <color rgb="FF000000"/>
        <rFont val="Arial"/>
      </rPr>
      <t xml:space="preserve">A) 19.3 million ha </t>
    </r>
    <r>
      <rPr>
        <b/>
        <sz val="9"/>
        <color rgb="FF000000"/>
        <rFont val="Arial"/>
      </rPr>
      <t>(137%) </t>
    </r>
  </si>
  <si>
    <t>b) 25, 780</t>
  </si>
  <si>
    <t>b) 25, 480 </t>
  </si>
  <si>
    <t xml:space="preserve">17B) Number of indigenous families benefited (Colombia only) </t>
  </si>
  <si>
    <t xml:space="preserve">Annual progress reports of the project. Quarterly progress reports. Independent mid-term evaluation on the projects social and environmental impacts. The projects accounts and annual financial statements. 
Not measured currently for Acre, but there is data for Acre: 
2.2 million hectares of land covered by IP interventions, </t>
  </si>
  <si>
    <t>Indicator 18  (MT and Col only)</t>
  </si>
  <si>
    <t>Number of projects led by Indigenous women</t>
  </si>
  <si>
    <t>69 (575%)</t>
  </si>
  <si>
    <t xml:space="preserve">Annual progress reports of the project. Quarterly progress reports. Independent mid-term evaluation on the projects social and environmental impacts. The projects accounts and annual financial statements. 
</t>
  </si>
  <si>
    <t>Indicator 19</t>
  </si>
  <si>
    <t xml:space="preserve">Number of indigenous projects supported by programme </t>
  </si>
  <si>
    <t xml:space="preserve">21/22 Colombia: 140, Acre: 16 (of 29 target), Mato Grosso: 73 running, 8 being established </t>
  </si>
  <si>
    <t>June 19-20</t>
  </si>
  <si>
    <t>Greenhouse gas emissions resulting from deforestation in the relevant Amazon (biome) reduced</t>
  </si>
  <si>
    <t>The amount of emission reductions resulting from reduced deforestation financed through REM (tonnes CO2 equivalent) - cummulative</t>
  </si>
  <si>
    <t>5.23m</t>
  </si>
  <si>
    <t>18m</t>
  </si>
  <si>
    <t>13.87m</t>
  </si>
  <si>
    <t>17.46m</t>
  </si>
  <si>
    <t>17,47 Mill. </t>
  </si>
  <si>
    <t xml:space="preserve">Country/state's REDD+ registry information showing corresponding retirement of emission reductions (ERs). Independent verification report of ERs achieved resulting from reduced deforestation.  </t>
  </si>
  <si>
    <t>Percentage of REM finance disbursed to activities taking place "at the local level", i.e. rather than used in the operational framework of implementation</t>
  </si>
  <si>
    <t xml:space="preserve">The project account's annual financial statements and Annual reports.
Target 2022 already achieved in half year report. and page 23 of full year report. 
</t>
  </si>
  <si>
    <t>Number of peasant families, farming families and indigenous peoples benefitting from the partnership</t>
  </si>
  <si>
    <t>At least 26,500</t>
  </si>
  <si>
    <t xml:space="preserve">37, 890 </t>
  </si>
  <si>
    <t>37, 945 </t>
  </si>
  <si>
    <t xml:space="preserve">Annual reports of the project. Quarterly progress reports. Independent mid-term evaluation of the Project's social and environmental impacts. Post-implementation evaluation. 
In the annual report for Col, this is measured with an aim for 14,500 peasant families benefitting and 11,000 indigenous families benefitting (of which the first was underachieved and the second overachieved). 
2021-22: 37.110 in Colombia according to VA presentations in Bogota October 2022 and annual report June 2021-December 2021.
</t>
  </si>
  <si>
    <t>Results-based payments from REM to country/state.</t>
  </si>
  <si>
    <t>Volume of results-based payments made by REM to country/state, cummulative, in millions of US Dollars (m USD) (Fluctutations in exchange rate to be taken into consideration)</t>
  </si>
  <si>
    <t xml:space="preserve">Country/state's REDD+ registry information showing corresponding retirement of emission reductions (ERs). Independent verification report of ERs achieved resulting from reduced deforestation.  Demands for payment from KfW to BEIS. Encashment of BEIS' promissory note. Annual report of programme progress.  
This corresponds to all donors. Norway withheld some of their funding for poor performance from Colombia. and this is unlikely to get paid out. They withheld approx 7 million euros (amounyt in NOK approximate) and so the total will always be short of the end target. </t>
  </si>
  <si>
    <r>
      <t xml:space="preserve">OUTPUT 2 </t>
    </r>
    <r>
      <rPr>
        <sz val="9"/>
        <rFont val="Arial"/>
      </rPr>
      <t>(performance weighting 10%)</t>
    </r>
  </si>
  <si>
    <t xml:space="preserve">Establishing and maintaining the capacity of implementing Ministry, the finance mechanism and implementing entities to effectively and efficiently implement the results-based payment scheme/REDD+ in the Amazon region.
</t>
  </si>
  <si>
    <t xml:space="preserve">REM Implementation Unit established. </t>
  </si>
  <si>
    <r>
      <t xml:space="preserve">Information on safeguards presented annually and publically available </t>
    </r>
    <r>
      <rPr>
        <i/>
        <u val="double"/>
        <sz val="9"/>
        <color rgb="FF7030A0"/>
        <rFont val="Arial"/>
      </rPr>
      <t xml:space="preserve"> </t>
    </r>
  </si>
  <si>
    <t>Yearly safeguard summaries of information prepared for KfW (or the UNFCCC once the country submits those reports). Reports produced by the SIS. Annual project progress report. Quarterly progress reports. Independent mid-term evaluation on the Project's social and environmental impacts.</t>
  </si>
  <si>
    <t>Independent verification report of emission reductions resulting from reduced deforestation. Operational REDD+ registry. Documents dealing with registration and retirement of financed as well as non-financed (units to address risks) emission reductions.</t>
  </si>
  <si>
    <r>
      <t xml:space="preserve">OUTPUT 3 </t>
    </r>
    <r>
      <rPr>
        <sz val="9"/>
        <rFont val="Arial"/>
      </rPr>
      <t>(performance weighting 10%)</t>
    </r>
  </si>
  <si>
    <t>Indicator 11</t>
  </si>
  <si>
    <t xml:space="preserve">Number of hectares of new and updated land with land-use planning applied in an inclusive and transparent way in conformity with existing legislation. </t>
  </si>
  <si>
    <r>
      <t>2,400,000</t>
    </r>
    <r>
      <rPr>
        <b/>
        <sz val="9"/>
        <color rgb="FFFF0000"/>
        <rFont val="Arial"/>
      </rPr>
      <t xml:space="preserve"> </t>
    </r>
    <r>
      <rPr>
        <sz val="9"/>
        <rFont val="Arial"/>
      </rPr>
      <t>hectares</t>
    </r>
  </si>
  <si>
    <t>16,291 ha</t>
  </si>
  <si>
    <t xml:space="preserve"> 6, 489, 605</t>
  </si>
  <si>
    <t xml:space="preserve">Land use plans and territorial governance scheme, decrees produced by regional environmental authorities (CARs). Expert opinions (reports) by public prosecutors and environmental authorities. CARs administrative rulings. Annual progress reports of the project. Underatken planimetric studies. Quarterly progress reports. Independent mid-term evaluation on the project's environmental and social impacts. 
In 2021/22: In various stages of planning: Specifically, 1,586,500 ha is being mapped, 48,093 ha contracted, and 310,256 ha awarded prior to contract. If the progress completes 80% of target could be achieved next year. 
 In 23-24, these agreements were finalised, overachieving the targets. </t>
  </si>
  <si>
    <t>Indicator 12</t>
  </si>
  <si>
    <t>Number of intersectoral agreements for legal timber  in place.</t>
  </si>
  <si>
    <t xml:space="preserve">Land use plans and territorial governance scheme, decrees produced by regional environmental authorities (CARs). Expert opinions (reports) by public prosecutors and environmental authorities. CARs administrative rulings. Annual progress reports of the project. Underatken planimetric studies. Quarterly progress reports. Independent mid-term evaluation on the project's environmental and social impacts. </t>
  </si>
  <si>
    <t>Indicator 13</t>
  </si>
  <si>
    <t xml:space="preserve">Annual reports    </t>
  </si>
  <si>
    <t>Indicator 14</t>
  </si>
  <si>
    <t xml:space="preserve">Number of a) command and control interventions in priority deforestation areas and b) hectares of deforestation avoided due to command and control activities </t>
  </si>
  <si>
    <t>a) 4</t>
  </si>
  <si>
    <t>b) ?</t>
  </si>
  <si>
    <t xml:space="preserve">B? </t>
  </si>
  <si>
    <t xml:space="preserve">b) ? </t>
  </si>
  <si>
    <t>a) 10</t>
  </si>
  <si>
    <t>a) 4 (100%</t>
  </si>
  <si>
    <t>b) No robust data available </t>
  </si>
  <si>
    <t xml:space="preserve">Notes: </t>
  </si>
  <si>
    <r>
      <t>OUTPUT 4</t>
    </r>
    <r>
      <rPr>
        <sz val="9"/>
        <rFont val="Arial"/>
      </rPr>
      <t xml:space="preserve"> (performance weighting 10%)</t>
    </r>
  </si>
  <si>
    <t>Farming families benefit from agro-environmental activities, including women and young people</t>
  </si>
  <si>
    <t>14, 500</t>
  </si>
  <si>
    <t>8, 168</t>
  </si>
  <si>
    <t>12, 465</t>
  </si>
  <si>
    <t xml:space="preserve">Annual progress reports of the project. Quarterly progress reports. Independent mid-term evaluation on the projects social and environmental impacts. The projects accounts and annual financial statements. </t>
  </si>
  <si>
    <t>Indicator 16</t>
  </si>
  <si>
    <t xml:space="preserve">a) 12,500  ha; b)200,000 ha </t>
  </si>
  <si>
    <t>a) 2285; b) 96,177</t>
  </si>
  <si>
    <t xml:space="preserve">a) 13,999 ha (112% of 12,500 ha target) 
b) 213,432 ha </t>
  </si>
  <si>
    <t>a) 39, 705 ha 
b) 295,563</t>
  </si>
  <si>
    <t xml:space="preserve">a) 44, 187 ha 
b) 298, 405
</t>
  </si>
  <si>
    <t xml:space="preserve">Annual progress reports of the project. Quarterly progress reports. Independent mid-term evaluation on the projects social and environmental impacts. The project's accounts and annual financial statements. </t>
  </si>
  <si>
    <r>
      <t xml:space="preserve">OUTPUT 5 </t>
    </r>
    <r>
      <rPr>
        <sz val="9"/>
        <rFont val="Arial"/>
      </rPr>
      <t>(performance weighting 10%)</t>
    </r>
  </si>
  <si>
    <t>Indicator 17</t>
  </si>
  <si>
    <t xml:space="preserve">a) Hectares of indigenous territories benefitting from the programme.
b) Number of indigenous families benefited (Colombia only)
</t>
  </si>
  <si>
    <t>a) 14,000, 000
b) 11,000</t>
  </si>
  <si>
    <t>a) 14,000, 000
b) 11,001</t>
  </si>
  <si>
    <t>a) 18.8 million ha (134%)
b) 25, 780</t>
  </si>
  <si>
    <t xml:space="preserve">A) 19.3 million ha (137%) 
b) 25, 480 </t>
  </si>
  <si>
    <t>A) 19.3 million ha (137%) 
b) 25, 481</t>
  </si>
  <si>
    <t>Indicator 18</t>
  </si>
  <si>
    <t>Number of projects led by indigenous women</t>
  </si>
  <si>
    <t>June 16-17</t>
  </si>
  <si>
    <t xml:space="preserve">Number of indigenous projects supported through REM funding </t>
  </si>
  <si>
    <t>N/A</t>
  </si>
  <si>
    <t>2019/20</t>
  </si>
  <si>
    <t xml:space="preserve">June 20-21 </t>
  </si>
  <si>
    <t>2.9m</t>
  </si>
  <si>
    <t>5.2m</t>
  </si>
  <si>
    <t xml:space="preserve">5.2 M </t>
  </si>
  <si>
    <t>3.07m</t>
  </si>
  <si>
    <t>4.5m</t>
  </si>
  <si>
    <t>5.6m</t>
  </si>
  <si>
    <t xml:space="preserve">The project account's annual financial statements and Annual reports.
</t>
  </si>
  <si>
    <t>cannot tell from reporting</t>
  </si>
  <si>
    <t>9, 987</t>
  </si>
  <si>
    <t>39, 383</t>
  </si>
  <si>
    <t xml:space="preserve">Annual reports of the project. Quarterly progress reports. Independent mid-term evaluation of the Project's social and environmental impacts. Post-implementation evaluation. 
</t>
  </si>
  <si>
    <r>
      <t xml:space="preserve">OUTPUT 1 </t>
    </r>
    <r>
      <rPr>
        <sz val="9"/>
        <color rgb="FF000000"/>
        <rFont val="Arial"/>
        <family val="2"/>
      </rPr>
      <t>(performance weighting 50%)</t>
    </r>
  </si>
  <si>
    <t>15.35m</t>
  </si>
  <si>
    <t>$20.5</t>
  </si>
  <si>
    <t xml:space="preserve">Country/state's REDD+ registry information showing corresponding retirement of emission reductions (ERs). Independent verification report of ERs achieved resulting from reduced deforestation.  Demands for payment from KfW to BEIS. Encashment of BEIS' promissory note. Annual report of programme progress.  </t>
  </si>
  <si>
    <r>
      <t xml:space="preserve">OUTPUT 2 </t>
    </r>
    <r>
      <rPr>
        <sz val="9"/>
        <color rgb="FF000000"/>
        <rFont val="Arial"/>
        <family val="2"/>
      </rPr>
      <t>(performance weighting 10%)</t>
    </r>
  </si>
  <si>
    <t>Annual reporting to REM/KfW</t>
  </si>
  <si>
    <r>
      <t xml:space="preserve">Information on safeguards presented biannually and publically available </t>
    </r>
    <r>
      <rPr>
        <i/>
        <u val="double"/>
        <sz val="9"/>
        <color rgb="FF000000"/>
        <rFont val="Arial"/>
        <family val="2"/>
      </rPr>
      <t xml:space="preserve"> </t>
    </r>
  </si>
  <si>
    <t xml:space="preserve">Yearly reports published. Reports prepared for REM. Independent verification of the annual report of achieved emission reductions from reduced deforestation. </t>
  </si>
  <si>
    <r>
      <t xml:space="preserve">OUTPUT 3 </t>
    </r>
    <r>
      <rPr>
        <sz val="9"/>
        <color rgb="FF000000"/>
        <rFont val="Arial"/>
        <family val="2"/>
      </rPr>
      <t>(performance weighting 10%)</t>
    </r>
  </si>
  <si>
    <t xml:space="preserve">Forest and territorial governance implemented and consolidated. </t>
  </si>
  <si>
    <t>Number of a) command and control interventions in priority deforestation areas and b)   hecatres under control of command and control</t>
  </si>
  <si>
    <t>a) 0; b) 0</t>
  </si>
  <si>
    <t>a)  69; b) 0</t>
  </si>
  <si>
    <t xml:space="preserve">removed </t>
  </si>
  <si>
    <t xml:space="preserve">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Country/state generates sufficient emission reductions and demonstrated capacity for implementation that it accessess the full sum of committed REM finance. If disbursements are lower less progress on forest and territiorial governance would be expected.
External political factors, such as presence or resolution of armed conflict or change in political parties, does not dramatically affect the ability to implement the programme or leave to signficant increase in drivers of deforestation. </t>
  </si>
  <si>
    <t>a) 20; b) 0</t>
  </si>
  <si>
    <t>a) 1390</t>
  </si>
  <si>
    <t xml:space="preserve">a) 1390 (2014%) since ‘19 
b) Not reporting  </t>
  </si>
  <si>
    <t>a) unclear
b) unclear</t>
  </si>
  <si>
    <t xml:space="preserve">Annual reporting to REM/KfW
Indicator will be revised. </t>
  </si>
  <si>
    <r>
      <t>OUTPUT 4</t>
    </r>
    <r>
      <rPr>
        <sz val="9"/>
        <color rgb="FF000000"/>
        <rFont val="Arial"/>
        <family val="2"/>
      </rPr>
      <t xml:space="preserve"> (performance weighting 10%)</t>
    </r>
  </si>
  <si>
    <t>Number of farming families benefitting from agro-environmental activities, including women and young people</t>
  </si>
  <si>
    <t>14, 269</t>
  </si>
  <si>
    <t>17, 383</t>
  </si>
  <si>
    <t>Annual progress reports of the project. Quarterly progress reports. Independent mid-term evaluation on the projects social and environmental impacts. The projects accounts and annual financial statements. 
2021 was incorrectly calculated</t>
  </si>
  <si>
    <t xml:space="preserve">For Acre this includes: This includes: 60 Territorial Implementation Plans (Goal 40) and 80 Indigenous schools (goal 132).  
24-25: This includes 40 territorial Implemntation plans (PGTIs) which are being implemented, and 5 other programmes being executed by the sub-organs, including agroforestry agents, school foods, traditional culture, and education. Within these, there are many smaller subprogrammes that are not accounted for. </t>
  </si>
  <si>
    <t>June 23-June 24</t>
  </si>
  <si>
    <t>5.9m</t>
  </si>
  <si>
    <t>11m</t>
  </si>
  <si>
    <t>3.2m</t>
  </si>
  <si>
    <t>The project account's annual financial statements and Annual reports.</t>
  </si>
  <si>
    <t>There are no substantial conflicts of interest between policies aimed at forest protection and measures to promote extractive industries such as mining, oil and gas and cattle ranching - excludes issues in the direct control of the implementing Ministry which we would expect the programme to be able to control.
External politicla factors, such as presence or resolution of armed conflict or change in political parties, does no dramatically affect the ability to implement the programme or lead to significant inrease in drivers of deforestation.
Other exogenous factors do not lead to signficiant increases in deforesatsion drivers eg. a rise in international agricommodity prices.</t>
  </si>
  <si>
    <t>Number of peasant families, farming families and indigenous peoples benefitting from the partnership
('Benefitting' = Forming part of the community or family receiving the funding or likely to be directly affected by the receipt of the funding)</t>
  </si>
  <si>
    <t>43, 753</t>
  </si>
  <si>
    <t>43, 754</t>
  </si>
  <si>
    <t>44, 246</t>
  </si>
  <si>
    <t xml:space="preserve">Annual reports of the project. Quarterly progress reports. Independent mid-term evaluation of the Project's social and environmental impacts. Post-implementation evaluation. 
MT not reporting: to find out why and how to ensure reporting in mid term review SB 18/11. 
MT: 4,927 benefitting from the family agriculture sub-programme. Close to 6,000 estimated to be benefitted from the most recent AFCPT programme. 
22/23: Source: https://remmt.com.br/pt/ shows 15, 053 are the amount of families benefitted under the programme as a whole. https://remmt.com.br/index.php/pt/atuacao-2/ti-2 shows that 28,700 people are benefitted by the Indigenous Programme, however this does not seem to be originally included in the log frame, so has been calculated by the UK as a total amount.  
24/25: 
</t>
  </si>
  <si>
    <r>
      <t xml:space="preserve">OUTPUT 1 </t>
    </r>
    <r>
      <rPr>
        <sz val="9"/>
        <rFont val="Arial"/>
        <family val="2"/>
      </rPr>
      <t>(performance weighting 50%)</t>
    </r>
  </si>
  <si>
    <t>16m</t>
  </si>
  <si>
    <t>38m</t>
  </si>
  <si>
    <t>$38m</t>
  </si>
  <si>
    <t>$49.8</t>
  </si>
  <si>
    <t xml:space="preserve">Country/state's REDD+ registry information showing corresponding retirement of emission reductions (ERs). Independent verification report of ERs achieved resulting from reduced deforestation.  Demands for payment from KfW to BEIS. Encashment of BEIS' promissory note. Annual report of programme progress.  
Fully disbursed as of June 2021, some small differences for exchange rates need to be considered. </t>
  </si>
  <si>
    <r>
      <t xml:space="preserve">OUTPUT 2 </t>
    </r>
    <r>
      <rPr>
        <sz val="9"/>
        <rFont val="Arial"/>
        <family val="2"/>
      </rPr>
      <t>(performance weighting 10%)</t>
    </r>
  </si>
  <si>
    <r>
      <t xml:space="preserve">Information on safeguards presented annually and publically available </t>
    </r>
    <r>
      <rPr>
        <i/>
        <u val="double"/>
        <sz val="9"/>
        <color rgb="FF7030A0"/>
        <rFont val="Arial"/>
        <family val="2"/>
      </rPr>
      <t xml:space="preserve"> </t>
    </r>
  </si>
  <si>
    <t xml:space="preserve">Yearly reports published. Reports prepared for REM. Independent verification of the annual report of achieved emission reductions from reduced deforestation. 
2021/22 - MT the Infohub for ERs achieved, safeguard instrument being finalised. 1/2 target reached. </t>
  </si>
  <si>
    <r>
      <t xml:space="preserve">OUTPUT 3 </t>
    </r>
    <r>
      <rPr>
        <sz val="9"/>
        <rFont val="Arial"/>
        <family val="2"/>
      </rPr>
      <t>(performance weighting 10%)</t>
    </r>
  </si>
  <si>
    <t>Number of a) command and control interventions in priority deforestation areas and b) hectares of deforestation avoided due to command-and-control activities</t>
  </si>
  <si>
    <t xml:space="preserve">a) 0 </t>
  </si>
  <si>
    <t xml:space="preserve"> b) 30,000</t>
  </si>
  <si>
    <t>b)n/a</t>
  </si>
  <si>
    <t>Annual reporting to REM/KfW
MT: hecatres under command and control/areas embargoed by monitoring of illegal deforestation = 548,233 hectares in 2021 (but can not be applied to indicator)</t>
  </si>
  <si>
    <r>
      <t>OUTPUT 4</t>
    </r>
    <r>
      <rPr>
        <sz val="9"/>
        <rFont val="Arial"/>
        <family val="2"/>
      </rPr>
      <t xml:space="preserve"> (performance weighting 10%)</t>
    </r>
  </si>
  <si>
    <t>6, 668</t>
  </si>
  <si>
    <t>4, 196</t>
  </si>
  <si>
    <t>a) 35000 ha; b) 0 ha</t>
  </si>
  <si>
    <t xml:space="preserve">a) 5932 ha (17% of 35,000 ha target) 
b) Not reporting </t>
  </si>
  <si>
    <t>a) 387.055 ha
b) 0</t>
  </si>
  <si>
    <t xml:space="preserve">a) 395, 154 ha </t>
  </si>
  <si>
    <t>a) 625, 945 ha</t>
  </si>
  <si>
    <t>a) 95, 302</t>
  </si>
  <si>
    <t>Annual reporting to REM/KfW. 
Mato Grosso reports for Sub programme A (family farming, 4, 232 ha)  and sub programme B (sustainable production, 91, 070). in 2025 there has been a more accurate calculation of this. See text from delivery partner: during Phase I, the indicator was calculated based on the total area of the territories benefited, including Indigenous Lands (IL), due to limitations in spatial monitoring.
With the change in methodology, the projects began reporting primary data through monitoring spreadsheets. However, since the projects in IL did not provide the corresponding polygons, these areas were not included in the current calculation.</t>
  </si>
  <si>
    <t xml:space="preserve">Indicator 18 </t>
  </si>
  <si>
    <r>
      <t xml:space="preserve">Indicator 18: </t>
    </r>
    <r>
      <rPr>
        <sz val="10"/>
        <color rgb="FF000000"/>
        <rFont val="Arial"/>
        <charset val="1"/>
      </rPr>
      <t>Number of projects led by Indigenous women (Colombia and Mato Grosso) </t>
    </r>
  </si>
  <si>
    <t xml:space="preserve">Planned </t>
  </si>
  <si>
    <t xml:space="preserve">Achieved </t>
  </si>
  <si>
    <t>Smart Guide</t>
  </si>
  <si>
    <t xml:space="preserve">Teams should use the guide below to complete the logframe template. </t>
  </si>
  <si>
    <t>A meaningful, easily understood (plain English) Project Title.</t>
  </si>
  <si>
    <t>IMPACT</t>
  </si>
  <si>
    <t>Long term goal to which the project will contribute towards achieving. When drafting the impact statement, consider how your project fits with other efforts from DFID and partners to achieve the impact, ie is your project nested within a broader undertaking?</t>
  </si>
  <si>
    <t>OUTCOME</t>
  </si>
  <si>
    <t xml:space="preserve">The outcome of your project identifies what will change, who will benefit and how it will contribute to reducing poverty, including contributions to the Millenium Development Goals (MDGs) or Climate Change. </t>
  </si>
  <si>
    <t>OUTPUTS</t>
  </si>
  <si>
    <t>Outputs are the specific, direct deliverables of your project.  These will provide the conditions necessary to achieve the Outcome. The logic of the chain from Output to Outcome therefore needs to be clear.</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</si>
  <si>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</si>
  <si>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</si>
  <si>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</si>
  <si>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</si>
  <si>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l</t>
  </si>
  <si>
    <t>Promote a more considered approach to the choice of Outputs at project design stage; and</t>
  </si>
  <si>
    <t>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</si>
  <si>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</si>
  <si>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</si>
  <si>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DFID and any partners (£) including, where relevant, the government’s own contribution. This only relates to monetary (not in kind) contributions. At Outcome level this is equal to the sum of Inputs for all Outputs.  The DFID share at Outcome Level is a simple, pro rata calculation of DFID’s contribution in monetary terms for all outputs.</t>
  </si>
  <si>
    <t>Information should also be provided for the total number of Annual DFID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</si>
  <si>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</si>
  <si>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</si>
  <si>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</si>
  <si>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rPr>
        <b/>
        <sz val="10"/>
        <color rgb="FF000000"/>
        <rFont val="Arial"/>
        <family val="2"/>
      </rPr>
      <t>Specific</t>
    </r>
    <r>
      <rPr>
        <sz val="10"/>
        <color rgb="FF000000"/>
        <rFont val="Arial"/>
        <family val="2"/>
      </rPr>
      <t xml:space="preserve"> – what will be measured? And how?</t>
    </r>
  </si>
  <si>
    <r>
      <rPr>
        <b/>
        <sz val="10"/>
        <color rgb="FF000000"/>
        <rFont val="Arial"/>
        <family val="2"/>
      </rPr>
      <t xml:space="preserve">Measurable - </t>
    </r>
    <r>
      <rPr>
        <sz val="10"/>
        <color rgb="FF000000"/>
        <rFont val="Arial"/>
        <family val="2"/>
      </rPr>
      <t xml:space="preserve">data can be collected </t>
    </r>
  </si>
  <si>
    <r>
      <rPr>
        <b/>
        <sz val="10"/>
        <color rgb="FF000000"/>
        <rFont val="Arial"/>
        <family val="2"/>
      </rPr>
      <t>Relevant</t>
    </r>
    <r>
      <rPr>
        <sz val="10"/>
        <color rgb="FF000000"/>
        <rFont val="Arial"/>
        <family val="2"/>
      </rPr>
      <t xml:space="preserve">  - to the results chain</t>
    </r>
  </si>
  <si>
    <r>
      <rPr>
        <b/>
        <sz val="10"/>
        <color rgb="FF000000"/>
        <rFont val="Arial"/>
        <family val="2"/>
      </rPr>
      <t>Useful</t>
    </r>
    <r>
      <rPr>
        <sz val="10"/>
        <color rgb="FF000000"/>
        <rFont val="Arial"/>
        <family val="2"/>
      </rPr>
      <t xml:space="preserve"> – for management decision making</t>
    </r>
  </si>
  <si>
    <t>Does not include any element of the target</t>
  </si>
  <si>
    <r>
      <rPr>
        <sz val="10"/>
        <color rgb="FF000000"/>
        <rFont val="Arial"/>
        <family val="2"/>
      </rPr>
      <t xml:space="preserve">Can be </t>
    </r>
    <r>
      <rPr>
        <b/>
        <sz val="10"/>
        <color rgb="FF000000"/>
        <rFont val="Arial"/>
        <family val="2"/>
      </rPr>
      <t>disaggregated</t>
    </r>
    <r>
      <rPr>
        <sz val="10"/>
        <color rgb="FF000000"/>
        <rFont val="Arial"/>
        <family val="2"/>
      </rPr>
      <t xml:space="preserve"> if relevant </t>
    </r>
  </si>
  <si>
    <r>
      <rPr>
        <sz val="10"/>
        <color rgb="FF000000"/>
        <rFont val="Arial"/>
        <family val="2"/>
      </rPr>
      <t xml:space="preserve">Good mix of </t>
    </r>
    <r>
      <rPr>
        <b/>
        <sz val="10"/>
        <color rgb="FF000000"/>
        <rFont val="Arial"/>
        <family val="2"/>
      </rPr>
      <t>qualitative</t>
    </r>
    <r>
      <rPr>
        <sz val="10"/>
        <color rgb="FF000000"/>
        <rFont val="Arial"/>
        <family val="2"/>
      </rPr>
      <t xml:space="preserve"> and </t>
    </r>
    <r>
      <rPr>
        <b/>
        <sz val="10"/>
        <color rgb="FF000000"/>
        <rFont val="Arial"/>
        <family val="2"/>
      </rPr>
      <t>quantitative</t>
    </r>
  </si>
  <si>
    <r>
      <rPr>
        <b/>
        <sz val="10"/>
        <color rgb="FF000000"/>
        <rFont val="Arial"/>
        <family val="2"/>
      </rPr>
      <t xml:space="preserve">Already defined </t>
    </r>
    <r>
      <rPr>
        <sz val="10"/>
        <color rgb="FF000000"/>
        <rFont val="Arial"/>
        <family val="2"/>
      </rPr>
      <t>e.g. DRF, OP, ICF KPIs, MDG indicators</t>
    </r>
  </si>
  <si>
    <t xml:space="preserve">The basic principle is that “if you can measure it, you can manage it”. </t>
  </si>
  <si>
    <r>
      <rPr>
        <b/>
        <sz val="10"/>
        <rFont val="Arial"/>
        <family val="2"/>
      </rPr>
      <t>Top Tip</t>
    </r>
    <r>
      <rPr>
        <sz val="10"/>
        <rFont val="Arial"/>
        <family val="2"/>
      </rPr>
      <t xml:space="preserve"> – select indicators based on relevance to the Results Chain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</si>
  <si>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</si>
  <si>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</si>
  <si>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</si>
  <si>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</si>
  <si>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</si>
  <si>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SRO. </t>
  </si>
  <si>
    <t xml:space="preserve">Use existing data where possible, but check reliability and seek assurances regarding the data quality eg use data from national statistical systems / MIS.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</si>
  <si>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</si>
  <si>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</si>
  <si>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</si>
  <si>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</si>
  <si>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</si>
  <si>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</si>
  <si>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</si>
  <si>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</si>
  <si>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</si>
  <si>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</si>
  <si>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</si>
  <si>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</si>
  <si>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rPr>
        <b/>
        <sz val="10"/>
        <rFont val="Arial"/>
        <family val="2"/>
      </rP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</si>
  <si>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</si>
  <si>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</si>
  <si>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</si>
  <si>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</si>
  <si>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</si>
  <si>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</si>
  <si>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r>
      <rPr>
        <b/>
        <sz val="10"/>
        <rFont val="Arial"/>
        <family val="2"/>
      </rPr>
      <t>Top Tip</t>
    </r>
    <r>
      <rPr>
        <sz val="10"/>
        <rFont val="Arial"/>
        <family val="2"/>
      </rPr>
      <t xml:space="preserve"> - Before using a data source, assess its quality and seek assurances from data providers where needed ie consider its validity, reliability and availability.</t>
    </r>
  </si>
  <si>
    <t>ASSUMPTIONS</t>
  </si>
  <si>
    <t xml:space="preserve">Define any assumptions which are linked to the realisation of your project's individual outputs, as well as those which are critical to the realisation of the outcome and impact: these will not all be the same. </t>
  </si>
  <si>
    <t>RISK RATING</t>
  </si>
  <si>
    <r>
      <t xml:space="preserve">Risk ratings are recorded as </t>
    </r>
    <r>
      <rPr>
        <i/>
        <sz val="9.5"/>
        <color rgb="FF000000"/>
        <rFont val="Arial"/>
        <family val="2"/>
      </rPr>
      <t xml:space="preserve">Low, Medium or High </t>
    </r>
    <r>
      <rPr>
        <sz val="9.5"/>
        <color rgb="FF000000"/>
        <rFont val="Arial"/>
        <family val="2"/>
      </rPr>
      <t>and are supported by a robust analysis including a risk matrix.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</si>
</sst>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409]* #,##0.00_ ;_-[$$-409]* \-#,##0.00\ ;_-[$$-409]* &quot;-&quot;??_ ;_-@_ "/>
    <numFmt numFmtId="165" formatCode="_-[$$-409]* #,##0.0_ ;_-[$$-409]* \-#,##0.0\ ;_-[$$-409]* &quot;-&quot;??_ ;_-@_ "/>
  </numFmts>
  <fonts count="54">
    <font>
      <sz val="10"/>
      <name val="Arial"/>
    </font>
    <font>
      <b/>
      <sz val="9"/>
      <name val="Arial"/>
      <family val="2"/>
    </font>
    <font>
      <sz val="9"/>
      <name val="Arial"/>
      <family val="2"/>
    </font>
    <font>
      <b/>
      <sz val="12"/>
      <name val="Arial"/>
      <family val="2"/>
    </font>
    <font>
      <sz val="10"/>
      <name val="Arial"/>
      <family val="2"/>
    </font>
    <font>
      <b/>
      <sz val="10"/>
      <name val="Arial"/>
      <family val="2"/>
    </font>
    <font>
      <u/>
      <sz val="10"/>
      <color theme="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i/>
      <sz val="9.5"/>
      <color rgb="FF000000"/>
      <name val="Arial"/>
      <family val="2"/>
    </font>
    <font>
      <sz val="28"/>
      <color rgb="FF000000"/>
      <name val="Arial"/>
      <family val="2"/>
    </font>
    <font>
      <b/>
      <sz val="10"/>
      <color rgb="FF000000"/>
      <name val="Arial"/>
      <family val="2"/>
    </font>
    <font>
      <sz val="10"/>
      <color rgb="FF000000"/>
      <name val="Arial"/>
      <family val="2"/>
    </font>
    <font>
      <sz val="24"/>
      <name val="Arial"/>
      <family val="2"/>
    </font>
    <font>
      <b/>
      <sz val="9.5"/>
      <color rgb="FF000000"/>
      <name val="Arial"/>
      <family val="2"/>
    </font>
    <font>
      <sz val="12"/>
      <color rgb="FF000000"/>
      <name val="Arial"/>
      <family val="2"/>
    </font>
    <font>
      <b/>
      <sz val="12"/>
      <color theme="0"/>
      <name val="Arial"/>
      <family val="2"/>
    </font>
    <font>
      <i/>
      <u val="double"/>
      <sz val="9"/>
      <color rgb="FF7030A0"/>
      <name val="Arial"/>
      <family val="2"/>
    </font>
    <font>
      <sz val="11"/>
      <color rgb="FF006100"/>
      <name val="Calibri"/>
      <family val="2"/>
      <scheme val="minor"/>
    </font>
    <font>
      <sz val="9"/>
      <color rgb="FFFF0000"/>
      <name val="Arial"/>
      <family val="2"/>
    </font>
    <font>
      <sz val="9"/>
      <color rgb="FF000000"/>
      <name val="Arial"/>
      <family val="2"/>
    </font>
    <font>
      <sz val="8"/>
      <name val="Arial"/>
      <family val="2"/>
    </font>
    <font>
      <sz val="9"/>
      <color theme="1"/>
      <name val="Arial"/>
      <family val="2"/>
    </font>
    <font>
      <sz val="10"/>
      <name val="Arial"/>
      <family val="2"/>
    </font>
    <font>
      <b/>
      <sz val="9"/>
      <color rgb="FF000000"/>
      <name val="Arial"/>
      <family val="2"/>
    </font>
    <font>
      <b/>
      <sz val="10"/>
      <color rgb="FFFFFFFF"/>
      <name val="Arial"/>
      <family val="2"/>
    </font>
    <font>
      <strike/>
      <sz val="9"/>
      <name val="Arial"/>
      <family val="2"/>
    </font>
    <font>
      <sz val="9"/>
      <color rgb="FF000000"/>
      <name val="Arial"/>
    </font>
    <font>
      <sz val="9"/>
      <color rgb="FFFF0000"/>
      <name val="Arial"/>
    </font>
    <font>
      <sz val="9"/>
      <name val="Arial"/>
    </font>
    <font>
      <sz val="10"/>
      <color rgb="FF000000"/>
      <name val="Arial"/>
    </font>
    <font>
      <b/>
      <sz val="9"/>
      <color rgb="FF000000"/>
      <name val="Arial"/>
    </font>
    <font>
      <b/>
      <sz val="9"/>
      <name val="Arial"/>
    </font>
    <font>
      <b/>
      <sz val="12"/>
      <color theme="0"/>
      <name val="Arial"/>
    </font>
    <font>
      <sz val="9"/>
      <color theme="1"/>
      <name val="Arial"/>
    </font>
    <font>
      <b/>
      <sz val="9"/>
      <color theme="1"/>
      <name val="Arial"/>
    </font>
    <font>
      <i/>
      <u val="double"/>
      <sz val="9"/>
      <color rgb="FF7030A0"/>
      <name val="Arial"/>
    </font>
    <font>
      <b/>
      <sz val="9"/>
      <color rgb="FFFF0000"/>
      <name val="Arial"/>
    </font>
    <font>
      <sz val="10"/>
      <color rgb="FF000000"/>
      <name val="Arial"/>
      <charset val="1"/>
    </font>
    <font>
      <i/>
      <u val="double"/>
      <sz val="9"/>
      <color rgb="FF000000"/>
      <name val="Arial"/>
      <family val="2"/>
    </font>
    <font>
      <b/>
      <sz val="10"/>
      <color rgb="FF000000"/>
      <name val="Arial"/>
      <charset val="1"/>
    </font>
    <font>
      <sz val="10"/>
      <color rgb="FF000000"/>
      <name val="WordVisi_MSFontService"/>
      <charset val="1"/>
    </font>
    <font>
      <sz val="8"/>
      <color rgb="FF000000"/>
      <name val="Arial"/>
      <charset val="1"/>
    </font>
    <font>
      <sz val="10"/>
      <name val="Arial"/>
      <family val="2"/>
      <charset val="1"/>
    </font>
    <font>
      <sz val="9"/>
      <color rgb="FF000000"/>
      <name val="Arial"/>
      <charset val="1"/>
    </font>
    <font>
      <sz val="9"/>
      <name val="Arial"/>
      <family val="2"/>
      <charset val="1"/>
    </font>
    <font>
      <b/>
      <sz val="8"/>
      <name val="Arial"/>
    </font>
    <font>
      <b/>
      <sz val="10"/>
      <name val="Arial"/>
    </font>
    <font>
      <sz val="11"/>
      <name val="Arial"/>
    </font>
    <font>
      <sz val="9"/>
      <color rgb="FF00B0F0"/>
      <name val="Arial"/>
    </font>
  </fonts>
  <fills count="22">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47"/>
        <bgColor indexed="64"/>
      </patternFill>
    </fill>
    <fill>
      <patternFill patternType="solid">
        <fgColor rgb="FFD9D9D9"/>
        <bgColor indexed="64"/>
      </patternFill>
    </fill>
    <fill>
      <patternFill patternType="solid">
        <fgColor rgb="FFF2F2F2"/>
        <bgColor indexed="64"/>
      </patternFill>
    </fill>
    <fill>
      <patternFill patternType="solid">
        <fgColor theme="0"/>
        <bgColor indexed="64"/>
      </patternFill>
    </fill>
    <fill>
      <patternFill patternType="solid">
        <fgColor theme="1" tint="0.499984740745262"/>
        <bgColor indexed="64"/>
      </patternFill>
    </fill>
    <fill>
      <patternFill patternType="solid">
        <fgColor rgb="FF99CCFF"/>
        <bgColor indexed="64"/>
      </patternFill>
    </fill>
    <fill>
      <patternFill patternType="solid">
        <fgColor rgb="FFC6EFCE"/>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CFFCC"/>
        <bgColor indexed="64"/>
      </patternFill>
    </fill>
    <fill>
      <patternFill patternType="solid">
        <fgColor rgb="FFBFBFBF"/>
        <bgColor indexed="64"/>
      </patternFill>
    </fill>
    <fill>
      <patternFill patternType="solid">
        <fgColor rgb="FF8EA9DB"/>
        <bgColor indexed="64"/>
      </patternFill>
    </fill>
    <fill>
      <patternFill patternType="solid">
        <fgColor rgb="FF808080"/>
        <bgColor indexed="64"/>
      </patternFill>
    </fill>
    <fill>
      <patternFill patternType="solid">
        <fgColor rgb="FFFFFFFF"/>
        <bgColor indexed="64"/>
      </patternFill>
    </fill>
  </fills>
  <borders count="41">
    <border>
      <left/>
      <right/>
      <top/>
      <bottom/>
      <diagonal/>
    </border>
    <border>
      <left/>
      <right style="thick">
        <color rgb="FFFFFFFF"/>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style="thin">
        <color rgb="FF000000"/>
      </right>
      <top style="thin">
        <color rgb="FF000000"/>
      </top>
      <bottom/>
      <diagonal/>
    </border>
    <border>
      <left style="medium">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diagonal/>
    </border>
    <border>
      <left style="medium">
        <color indexed="64"/>
      </left>
      <right/>
      <top/>
      <bottom/>
      <diagonal/>
    </border>
    <border>
      <left style="medium">
        <color indexed="64"/>
      </left>
      <right/>
      <top style="thin">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s>
  <cellStyleXfs count="5">
    <xf numFmtId="0" fontId="0" fillId="0" borderId="0"/>
    <xf numFmtId="0" fontId="6" fillId="0" borderId="0" applyNumberFormat="0" applyFill="0" applyBorder="0" applyAlignment="0" applyProtection="0"/>
    <xf numFmtId="0" fontId="4" fillId="0" borderId="0"/>
    <xf numFmtId="0" fontId="22" fillId="12" borderId="0" applyNumberFormat="0" applyBorder="0" applyAlignment="0" applyProtection="0"/>
    <xf numFmtId="43" fontId="27" fillId="0" borderId="0" applyFont="0" applyFill="0" applyBorder="0" applyAlignment="0" applyProtection="0"/>
  </cellStyleXfs>
  <cellXfs count="567">
    <xf numFmtId="0" fontId="0" fillId="0" borderId="0" xfId="0"/>
    <xf numFmtId="0" fontId="0" fillId="0" borderId="0" xfId="0" applyAlignment="1">
      <alignment horizontal="left"/>
    </xf>
    <xf numFmtId="0" fontId="7" fillId="0" borderId="0" xfId="0" applyFont="1" applyAlignment="1">
      <alignment horizontal="left"/>
    </xf>
    <xf numFmtId="0" fontId="4" fillId="0" borderId="0" xfId="0" applyFont="1" applyAlignment="1">
      <alignment horizontal="left" vertical="center"/>
    </xf>
    <xf numFmtId="0" fontId="5" fillId="8" borderId="0" xfId="0" applyFont="1" applyFill="1" applyAlignment="1">
      <alignment horizontal="left" vertical="center" wrapText="1"/>
    </xf>
    <xf numFmtId="0" fontId="8" fillId="8" borderId="0" xfId="0" applyFont="1" applyFill="1" applyAlignment="1">
      <alignment horizontal="left" vertical="center"/>
    </xf>
    <xf numFmtId="0" fontId="4" fillId="8" borderId="0" xfId="0" applyFont="1" applyFill="1" applyAlignment="1">
      <alignment horizontal="left" vertical="center"/>
    </xf>
    <xf numFmtId="0" fontId="4" fillId="8" borderId="0" xfId="0" applyFont="1" applyFill="1" applyAlignment="1">
      <alignment horizontal="center" vertical="center" wrapText="1"/>
    </xf>
    <xf numFmtId="0" fontId="10" fillId="8" borderId="0" xfId="0" applyFont="1" applyFill="1" applyAlignment="1">
      <alignment horizontal="right" vertical="center" wrapText="1"/>
    </xf>
    <xf numFmtId="0" fontId="11" fillId="0" borderId="0" xfId="0" applyFont="1"/>
    <xf numFmtId="0" fontId="11" fillId="0" borderId="0" xfId="0" applyFont="1" applyAlignment="1">
      <alignment horizontal="left" vertical="center"/>
    </xf>
    <xf numFmtId="0" fontId="4" fillId="0" borderId="0" xfId="0" applyFont="1" applyAlignment="1">
      <alignment horizontal="left" vertical="center" indent="1" readingOrder="1"/>
    </xf>
    <xf numFmtId="0" fontId="4" fillId="0" borderId="0" xfId="0" applyFont="1"/>
    <xf numFmtId="0" fontId="19" fillId="0" borderId="0" xfId="0" applyFont="1" applyAlignment="1">
      <alignment horizontal="left" vertical="center" readingOrder="1"/>
    </xf>
    <xf numFmtId="0" fontId="14" fillId="0" borderId="0" xfId="0" applyFont="1" applyAlignment="1">
      <alignment horizontal="left" vertical="center" readingOrder="1"/>
    </xf>
    <xf numFmtId="0" fontId="17" fillId="0" borderId="0" xfId="0" applyFont="1" applyAlignment="1">
      <alignment horizontal="left" vertical="center" indent="4" readingOrder="1"/>
    </xf>
    <xf numFmtId="0" fontId="16" fillId="0" borderId="0" xfId="0" applyFont="1"/>
    <xf numFmtId="0" fontId="4" fillId="0" borderId="0" xfId="0" applyFont="1" applyAlignment="1">
      <alignment horizontal="center" vertical="center" readingOrder="1"/>
    </xf>
    <xf numFmtId="0" fontId="4" fillId="8" borderId="0" xfId="0" applyFont="1" applyFill="1" applyAlignment="1">
      <alignment horizontal="left" vertical="center" wrapText="1"/>
    </xf>
    <xf numFmtId="0" fontId="16" fillId="8" borderId="0" xfId="0" applyFont="1" applyFill="1" applyAlignment="1">
      <alignment horizontal="left" vertical="center" wrapText="1"/>
    </xf>
    <xf numFmtId="0" fontId="4" fillId="0" borderId="0" xfId="0" applyFont="1" applyAlignment="1">
      <alignment horizontal="left" vertical="center" wrapText="1"/>
    </xf>
    <xf numFmtId="43" fontId="0" fillId="0" borderId="0" xfId="0" applyNumberFormat="1"/>
    <xf numFmtId="0" fontId="1" fillId="2" borderId="3" xfId="0" applyFont="1" applyFill="1" applyBorder="1" applyAlignment="1">
      <alignment vertical="top" wrapText="1"/>
    </xf>
    <xf numFmtId="0" fontId="2" fillId="0" borderId="3" xfId="0" applyFont="1" applyBorder="1" applyAlignment="1">
      <alignment vertical="top" wrapText="1"/>
    </xf>
    <xf numFmtId="0" fontId="1" fillId="2" borderId="4" xfId="0" applyFont="1" applyFill="1" applyBorder="1" applyAlignment="1">
      <alignment vertical="top" wrapText="1"/>
    </xf>
    <xf numFmtId="0" fontId="2" fillId="0" borderId="3" xfId="0" applyFont="1" applyBorder="1" applyAlignment="1">
      <alignment horizontal="left" vertical="top" wrapText="1"/>
    </xf>
    <xf numFmtId="0" fontId="1" fillId="0" borderId="3" xfId="0" applyFont="1" applyBorder="1" applyAlignment="1">
      <alignment horizontal="center" vertical="top" wrapText="1"/>
    </xf>
    <xf numFmtId="0" fontId="2" fillId="10" borderId="3" xfId="0" applyFont="1" applyFill="1" applyBorder="1" applyAlignment="1">
      <alignment vertical="top" wrapText="1"/>
    </xf>
    <xf numFmtId="0" fontId="23" fillId="0" borderId="3" xfId="0" applyFont="1" applyBorder="1" applyAlignment="1">
      <alignment vertical="top" wrapText="1"/>
    </xf>
    <xf numFmtId="0" fontId="1" fillId="4" borderId="3" xfId="0" applyFont="1" applyFill="1" applyBorder="1" applyAlignment="1">
      <alignment vertical="top" wrapText="1"/>
    </xf>
    <xf numFmtId="0" fontId="1" fillId="12" borderId="3" xfId="3" applyFont="1" applyBorder="1" applyAlignment="1">
      <alignment vertical="top" wrapText="1"/>
    </xf>
    <xf numFmtId="0" fontId="2" fillId="9" borderId="3" xfId="0" applyFont="1" applyFill="1" applyBorder="1" applyAlignment="1">
      <alignment vertical="top" wrapText="1"/>
    </xf>
    <xf numFmtId="0" fontId="1" fillId="6" borderId="3" xfId="0" applyFont="1" applyFill="1" applyBorder="1" applyAlignment="1">
      <alignment vertical="top" wrapText="1"/>
    </xf>
    <xf numFmtId="3" fontId="2" fillId="9" borderId="3" xfId="0" applyNumberFormat="1" applyFont="1" applyFill="1" applyBorder="1" applyAlignment="1">
      <alignment vertical="top" wrapText="1"/>
    </xf>
    <xf numFmtId="0" fontId="1" fillId="0" borderId="3" xfId="0" applyFont="1" applyBorder="1" applyAlignment="1">
      <alignment vertical="top" wrapText="1"/>
    </xf>
    <xf numFmtId="0" fontId="1" fillId="3" borderId="3" xfId="0" applyFont="1" applyFill="1" applyBorder="1" applyAlignment="1">
      <alignment vertical="top" wrapText="1"/>
    </xf>
    <xf numFmtId="0" fontId="24" fillId="9" borderId="3" xfId="0" applyFont="1" applyFill="1" applyBorder="1" applyAlignment="1">
      <alignment vertical="top" wrapText="1"/>
    </xf>
    <xf numFmtId="0" fontId="23" fillId="9" borderId="3" xfId="0" applyFont="1" applyFill="1" applyBorder="1" applyAlignment="1">
      <alignment vertical="top" wrapText="1"/>
    </xf>
    <xf numFmtId="9" fontId="2" fillId="0" borderId="3" xfId="0" applyNumberFormat="1" applyFont="1" applyBorder="1" applyAlignment="1">
      <alignment vertical="top" wrapText="1"/>
    </xf>
    <xf numFmtId="9" fontId="2" fillId="0" borderId="3" xfId="2" applyNumberFormat="1" applyFont="1" applyBorder="1" applyAlignment="1">
      <alignment vertical="top" wrapText="1"/>
    </xf>
    <xf numFmtId="9" fontId="23" fillId="0" borderId="3" xfId="0" applyNumberFormat="1" applyFont="1" applyBorder="1" applyAlignment="1">
      <alignment vertical="top" wrapText="1"/>
    </xf>
    <xf numFmtId="0" fontId="0" fillId="0" borderId="3" xfId="0" applyBorder="1"/>
    <xf numFmtId="0" fontId="24" fillId="0" borderId="3" xfId="0" applyFont="1" applyBorder="1" applyAlignment="1">
      <alignment vertical="top" wrapText="1"/>
    </xf>
    <xf numFmtId="0" fontId="2" fillId="18" borderId="3" xfId="0" applyFont="1" applyFill="1" applyBorder="1" applyAlignment="1">
      <alignment vertical="top" wrapText="1"/>
    </xf>
    <xf numFmtId="0" fontId="1" fillId="4" borderId="20" xfId="0" applyFont="1" applyFill="1" applyBorder="1" applyAlignment="1">
      <alignment vertical="top" wrapText="1"/>
    </xf>
    <xf numFmtId="3" fontId="24" fillId="9" borderId="3" xfId="0" applyNumberFormat="1" applyFont="1" applyFill="1" applyBorder="1" applyAlignment="1">
      <alignment vertical="top" wrapText="1"/>
    </xf>
    <xf numFmtId="0" fontId="24" fillId="10" borderId="3" xfId="0" applyFont="1" applyFill="1" applyBorder="1" applyAlignment="1">
      <alignment vertical="top" wrapText="1"/>
    </xf>
    <xf numFmtId="3" fontId="24" fillId="0" borderId="3" xfId="0" applyNumberFormat="1" applyFont="1" applyBorder="1" applyAlignment="1">
      <alignment vertical="top" wrapText="1"/>
    </xf>
    <xf numFmtId="0" fontId="24" fillId="0" borderId="3" xfId="0" applyFont="1" applyBorder="1" applyAlignment="1">
      <alignment horizontal="right" vertical="top" wrapText="1"/>
    </xf>
    <xf numFmtId="9" fontId="24" fillId="0" borderId="3" xfId="0" applyNumberFormat="1" applyFont="1" applyBorder="1" applyAlignment="1">
      <alignment vertical="top" wrapText="1"/>
    </xf>
    <xf numFmtId="0" fontId="28" fillId="2" borderId="3" xfId="0" applyFont="1" applyFill="1" applyBorder="1" applyAlignment="1">
      <alignment vertical="top" wrapText="1"/>
    </xf>
    <xf numFmtId="0" fontId="24" fillId="10" borderId="18" xfId="0" applyFont="1" applyFill="1" applyBorder="1" applyAlignment="1">
      <alignment vertical="top" wrapText="1"/>
    </xf>
    <xf numFmtId="0" fontId="24" fillId="0" borderId="18" xfId="0" applyFont="1" applyBorder="1" applyAlignment="1">
      <alignment vertical="top" wrapText="1"/>
    </xf>
    <xf numFmtId="3" fontId="24" fillId="0" borderId="18" xfId="0" applyNumberFormat="1" applyFont="1" applyBorder="1" applyAlignment="1">
      <alignment vertical="top" wrapText="1"/>
    </xf>
    <xf numFmtId="0" fontId="1" fillId="3" borderId="4" xfId="0" applyFont="1" applyFill="1" applyBorder="1" applyAlignment="1">
      <alignment vertical="top" wrapText="1"/>
    </xf>
    <xf numFmtId="0" fontId="1" fillId="2" borderId="20" xfId="0" applyFont="1" applyFill="1" applyBorder="1" applyAlignment="1">
      <alignment vertical="top" wrapText="1"/>
    </xf>
    <xf numFmtId="0" fontId="1" fillId="12" borderId="20" xfId="3" applyFont="1" applyBorder="1" applyAlignment="1">
      <alignment vertical="top" wrapText="1"/>
    </xf>
    <xf numFmtId="0" fontId="1" fillId="6" borderId="20" xfId="0" applyFont="1" applyFill="1" applyBorder="1" applyAlignment="1">
      <alignment vertical="top" wrapText="1"/>
    </xf>
    <xf numFmtId="0" fontId="26" fillId="0" borderId="3" xfId="0" applyFont="1" applyBorder="1" applyAlignment="1">
      <alignment vertical="top" wrapText="1"/>
    </xf>
    <xf numFmtId="0" fontId="24" fillId="0" borderId="3" xfId="0" applyFont="1" applyBorder="1"/>
    <xf numFmtId="0" fontId="16" fillId="0" borderId="3" xfId="0" applyFont="1" applyBorder="1"/>
    <xf numFmtId="0" fontId="2" fillId="5" borderId="4" xfId="0" applyFont="1" applyFill="1" applyBorder="1" applyAlignment="1">
      <alignment vertical="top" wrapText="1"/>
    </xf>
    <xf numFmtId="0" fontId="2" fillId="5" borderId="8" xfId="0" applyFont="1" applyFill="1" applyBorder="1" applyAlignment="1">
      <alignment vertical="top" wrapText="1"/>
    </xf>
    <xf numFmtId="0" fontId="24" fillId="9" borderId="3" xfId="0" applyFont="1" applyFill="1" applyBorder="1" applyAlignment="1">
      <alignment horizontal="left" vertical="top" wrapText="1"/>
    </xf>
    <xf numFmtId="3" fontId="2" fillId="0" borderId="3" xfId="0" applyNumberFormat="1" applyFont="1" applyBorder="1" applyAlignment="1">
      <alignment vertical="top" wrapText="1"/>
    </xf>
    <xf numFmtId="0" fontId="1" fillId="11" borderId="4" xfId="2" applyFont="1" applyFill="1" applyBorder="1" applyAlignment="1">
      <alignment horizontal="left" vertical="top" wrapText="1"/>
    </xf>
    <xf numFmtId="0" fontId="1" fillId="14" borderId="3" xfId="0" applyFont="1" applyFill="1" applyBorder="1" applyAlignment="1">
      <alignment vertical="top" wrapText="1"/>
    </xf>
    <xf numFmtId="3" fontId="2" fillId="14" borderId="3" xfId="0" applyNumberFormat="1" applyFont="1" applyFill="1" applyBorder="1" applyAlignment="1">
      <alignment vertical="top" wrapText="1"/>
    </xf>
    <xf numFmtId="0" fontId="1" fillId="9" borderId="0" xfId="0" applyFont="1" applyFill="1" applyAlignment="1">
      <alignment vertical="top" wrapText="1"/>
    </xf>
    <xf numFmtId="0" fontId="1" fillId="2" borderId="29" xfId="0" applyFont="1" applyFill="1" applyBorder="1" applyAlignment="1">
      <alignment vertical="top" wrapText="1"/>
    </xf>
    <xf numFmtId="0" fontId="1" fillId="2" borderId="19" xfId="0" applyFont="1" applyFill="1" applyBorder="1" applyAlignment="1">
      <alignment vertical="top" wrapText="1"/>
    </xf>
    <xf numFmtId="0" fontId="1" fillId="6" borderId="15" xfId="0" applyFont="1" applyFill="1" applyBorder="1" applyAlignment="1">
      <alignment vertical="top" wrapText="1"/>
    </xf>
    <xf numFmtId="0" fontId="1" fillId="6" borderId="4" xfId="0" applyFont="1" applyFill="1" applyBorder="1" applyAlignment="1">
      <alignment vertical="top" wrapText="1"/>
    </xf>
    <xf numFmtId="0" fontId="28" fillId="0" borderId="3" xfId="0" applyFont="1" applyBorder="1" applyAlignment="1">
      <alignment horizontal="center" vertical="top" wrapText="1"/>
    </xf>
    <xf numFmtId="0" fontId="28" fillId="4" borderId="3" xfId="0" applyFont="1" applyFill="1" applyBorder="1" applyAlignment="1">
      <alignment vertical="top" wrapText="1"/>
    </xf>
    <xf numFmtId="0" fontId="28" fillId="12" borderId="3" xfId="3" applyFont="1" applyBorder="1" applyAlignment="1">
      <alignment vertical="top" wrapText="1"/>
    </xf>
    <xf numFmtId="0" fontId="35" fillId="0" borderId="3" xfId="0" applyFont="1" applyBorder="1" applyAlignment="1">
      <alignment horizontal="center" vertical="top" wrapText="1"/>
    </xf>
    <xf numFmtId="0" fontId="31" fillId="0" borderId="3" xfId="0" applyFont="1" applyBorder="1" applyAlignment="1">
      <alignment vertical="top" wrapText="1"/>
    </xf>
    <xf numFmtId="3" fontId="31" fillId="9" borderId="3" xfId="0" applyNumberFormat="1" applyFont="1" applyFill="1" applyBorder="1" applyAlignment="1">
      <alignment vertical="top" wrapText="1"/>
    </xf>
    <xf numFmtId="0" fontId="31" fillId="10" borderId="3" xfId="0" applyFont="1" applyFill="1" applyBorder="1" applyAlignment="1">
      <alignment vertical="top" wrapText="1"/>
    </xf>
    <xf numFmtId="0" fontId="36" fillId="2" borderId="19" xfId="0" applyFont="1" applyFill="1" applyBorder="1" applyAlignment="1">
      <alignment vertical="top" wrapText="1"/>
    </xf>
    <xf numFmtId="0" fontId="35" fillId="2" borderId="3" xfId="0" applyFont="1" applyFill="1" applyBorder="1" applyAlignment="1">
      <alignment vertical="top" wrapText="1"/>
    </xf>
    <xf numFmtId="0" fontId="35" fillId="4" borderId="3" xfId="0" applyFont="1" applyFill="1" applyBorder="1" applyAlignment="1">
      <alignment vertical="top" wrapText="1"/>
    </xf>
    <xf numFmtId="0" fontId="35" fillId="12" borderId="3" xfId="3" applyFont="1" applyBorder="1" applyAlignment="1">
      <alignment vertical="top" wrapText="1"/>
    </xf>
    <xf numFmtId="0" fontId="31" fillId="9" borderId="3" xfId="0" applyFont="1" applyFill="1" applyBorder="1" applyAlignment="1">
      <alignment vertical="top" wrapText="1"/>
    </xf>
    <xf numFmtId="0" fontId="31" fillId="0" borderId="3" xfId="0" applyFont="1" applyBorder="1" applyAlignment="1">
      <alignment horizontal="right" vertical="top" wrapText="1"/>
    </xf>
    <xf numFmtId="0" fontId="36" fillId="4" borderId="3" xfId="0" applyFont="1" applyFill="1" applyBorder="1" applyAlignment="1">
      <alignment horizontal="center" vertical="top" wrapText="1"/>
    </xf>
    <xf numFmtId="0" fontId="36" fillId="2" borderId="3" xfId="0" applyFont="1" applyFill="1" applyBorder="1" applyAlignment="1">
      <alignment vertical="top" wrapText="1"/>
    </xf>
    <xf numFmtId="0" fontId="36" fillId="4" borderId="3" xfId="0" applyFont="1" applyFill="1" applyBorder="1" applyAlignment="1">
      <alignment vertical="top" wrapText="1"/>
    </xf>
    <xf numFmtId="0" fontId="36" fillId="12" borderId="3" xfId="3" applyFont="1" applyBorder="1" applyAlignment="1">
      <alignment vertical="top" wrapText="1"/>
    </xf>
    <xf numFmtId="3" fontId="31" fillId="0" borderId="3" xfId="0" applyNumberFormat="1" applyFont="1" applyBorder="1"/>
    <xf numFmtId="0" fontId="33" fillId="0" borderId="3" xfId="0" applyFont="1" applyBorder="1"/>
    <xf numFmtId="0" fontId="33" fillId="16" borderId="3" xfId="0" applyFont="1" applyFill="1" applyBorder="1"/>
    <xf numFmtId="0" fontId="28" fillId="0" borderId="4" xfId="0" applyFont="1" applyBorder="1" applyAlignment="1">
      <alignment horizontal="center" vertical="top" wrapText="1"/>
    </xf>
    <xf numFmtId="0" fontId="16" fillId="9" borderId="3" xfId="0" applyFont="1" applyFill="1" applyBorder="1"/>
    <xf numFmtId="0" fontId="36" fillId="0" borderId="3" xfId="0" applyFont="1" applyBorder="1" applyAlignment="1">
      <alignment vertical="top" wrapText="1"/>
    </xf>
    <xf numFmtId="0" fontId="36" fillId="3" borderId="3" xfId="0" applyFont="1" applyFill="1" applyBorder="1" applyAlignment="1">
      <alignment vertical="top" wrapText="1"/>
    </xf>
    <xf numFmtId="0" fontId="36" fillId="6" borderId="3" xfId="0" applyFont="1" applyFill="1" applyBorder="1" applyAlignment="1">
      <alignment vertical="top" wrapText="1"/>
    </xf>
    <xf numFmtId="0" fontId="36" fillId="0" borderId="3" xfId="0" applyFont="1" applyBorder="1" applyAlignment="1">
      <alignment horizontal="center" vertical="top" wrapText="1"/>
    </xf>
    <xf numFmtId="0" fontId="33" fillId="0" borderId="3" xfId="0" applyFont="1" applyBorder="1" applyAlignment="1">
      <alignment vertical="top" wrapText="1"/>
    </xf>
    <xf numFmtId="0" fontId="33" fillId="9" borderId="3" xfId="0" applyFont="1" applyFill="1" applyBorder="1" applyAlignment="1">
      <alignment vertical="top" wrapText="1"/>
    </xf>
    <xf numFmtId="0" fontId="38" fillId="9" borderId="3" xfId="0" applyFont="1" applyFill="1" applyBorder="1" applyAlignment="1">
      <alignment vertical="top" wrapText="1"/>
    </xf>
    <xf numFmtId="0" fontId="31" fillId="0" borderId="3" xfId="0" applyFont="1" applyBorder="1"/>
    <xf numFmtId="0" fontId="33" fillId="5" borderId="3" xfId="0" applyFont="1" applyFill="1" applyBorder="1" applyAlignment="1">
      <alignment vertical="top" wrapText="1"/>
    </xf>
    <xf numFmtId="9" fontId="33" fillId="0" borderId="3" xfId="0" applyNumberFormat="1" applyFont="1" applyBorder="1" applyAlignment="1">
      <alignment vertical="top" wrapText="1"/>
    </xf>
    <xf numFmtId="9" fontId="33" fillId="0" borderId="3" xfId="2" applyNumberFormat="1" applyFont="1" applyBorder="1" applyAlignment="1">
      <alignment vertical="top" wrapText="1"/>
    </xf>
    <xf numFmtId="9" fontId="38" fillId="0" borderId="3" xfId="0" applyNumberFormat="1" applyFont="1" applyBorder="1" applyAlignment="1">
      <alignment vertical="top" wrapText="1"/>
    </xf>
    <xf numFmtId="0" fontId="36" fillId="11" borderId="3" xfId="2" applyFont="1" applyFill="1" applyBorder="1" applyAlignment="1">
      <alignment horizontal="left" vertical="top" wrapText="1"/>
    </xf>
    <xf numFmtId="0" fontId="33" fillId="0" borderId="3" xfId="0" applyFont="1" applyBorder="1" applyAlignment="1">
      <alignment horizontal="right" vertical="top" wrapText="1"/>
    </xf>
    <xf numFmtId="0" fontId="33" fillId="21" borderId="3" xfId="0" applyFont="1" applyFill="1" applyBorder="1" applyAlignment="1">
      <alignment horizontal="right" vertical="top" wrapText="1"/>
    </xf>
    <xf numFmtId="3" fontId="38" fillId="0" borderId="3" xfId="0" applyNumberFormat="1" applyFont="1" applyBorder="1" applyAlignment="1">
      <alignment horizontal="right"/>
    </xf>
    <xf numFmtId="3" fontId="33" fillId="0" borderId="3" xfId="0" applyNumberFormat="1" applyFont="1" applyBorder="1" applyAlignment="1">
      <alignment horizontal="right"/>
    </xf>
    <xf numFmtId="3" fontId="31" fillId="0" borderId="3" xfId="0" applyNumberFormat="1" applyFont="1" applyBorder="1" applyAlignment="1">
      <alignment horizontal="right"/>
    </xf>
    <xf numFmtId="0" fontId="33" fillId="9" borderId="3" xfId="0" applyFont="1" applyFill="1" applyBorder="1" applyAlignment="1">
      <alignment horizontal="left" vertical="top" wrapText="1"/>
    </xf>
    <xf numFmtId="0" fontId="33" fillId="10" borderId="3" xfId="0" applyFont="1" applyFill="1" applyBorder="1" applyAlignment="1">
      <alignment vertical="top" wrapText="1"/>
    </xf>
    <xf numFmtId="0" fontId="38" fillId="0" borderId="3" xfId="0" applyFont="1" applyBorder="1" applyAlignment="1">
      <alignment vertical="top" wrapText="1"/>
    </xf>
    <xf numFmtId="0" fontId="32" fillId="0" borderId="3" xfId="0" applyFont="1" applyBorder="1" applyAlignment="1">
      <alignment vertical="top" wrapText="1"/>
    </xf>
    <xf numFmtId="0" fontId="33" fillId="9" borderId="3" xfId="0" applyFont="1" applyFill="1" applyBorder="1" applyAlignment="1">
      <alignment horizontal="center" vertical="top" wrapText="1"/>
    </xf>
    <xf numFmtId="0" fontId="39" fillId="0" borderId="3" xfId="0" applyFont="1" applyBorder="1" applyAlignment="1">
      <alignment horizontal="center" vertical="top" wrapText="1"/>
    </xf>
    <xf numFmtId="0" fontId="38" fillId="10" borderId="3" xfId="0" applyFont="1" applyFill="1" applyBorder="1" applyAlignment="1">
      <alignment vertical="top" wrapText="1"/>
    </xf>
    <xf numFmtId="0" fontId="39" fillId="2" borderId="3" xfId="0" applyFont="1" applyFill="1" applyBorder="1" applyAlignment="1">
      <alignment vertical="top" wrapText="1"/>
    </xf>
    <xf numFmtId="0" fontId="38" fillId="9" borderId="3" xfId="0" applyFont="1" applyFill="1" applyBorder="1" applyAlignment="1">
      <alignment horizontal="left" vertical="top" wrapText="1"/>
    </xf>
    <xf numFmtId="0" fontId="33" fillId="5" borderId="3" xfId="0" applyFont="1" applyFill="1" applyBorder="1" applyAlignment="1">
      <alignment horizontal="center" vertical="top" wrapText="1"/>
    </xf>
    <xf numFmtId="0" fontId="34" fillId="0" borderId="3" xfId="0" applyFont="1" applyBorder="1"/>
    <xf numFmtId="0" fontId="35" fillId="21" borderId="3" xfId="0" applyFont="1" applyFill="1" applyBorder="1" applyAlignment="1">
      <alignment vertical="top" wrapText="1"/>
    </xf>
    <xf numFmtId="0" fontId="34" fillId="21" borderId="3" xfId="0" applyFont="1" applyFill="1" applyBorder="1"/>
    <xf numFmtId="0" fontId="31" fillId="21" borderId="3" xfId="0" applyFont="1" applyFill="1" applyBorder="1" applyAlignment="1">
      <alignment vertical="top" wrapText="1"/>
    </xf>
    <xf numFmtId="0" fontId="0" fillId="21" borderId="3" xfId="0" applyFill="1" applyBorder="1"/>
    <xf numFmtId="0" fontId="34" fillId="0" borderId="3" xfId="0" applyFont="1" applyBorder="1" applyAlignment="1">
      <alignment wrapText="1"/>
    </xf>
    <xf numFmtId="0" fontId="0" fillId="0" borderId="3" xfId="0" applyBorder="1" applyAlignment="1">
      <alignment wrapText="1"/>
    </xf>
    <xf numFmtId="3" fontId="31" fillId="0" borderId="3" xfId="0" applyNumberFormat="1" applyFont="1" applyBorder="1" applyAlignment="1">
      <alignment vertical="top" wrapText="1"/>
    </xf>
    <xf numFmtId="0" fontId="34" fillId="0" borderId="3" xfId="0" applyFont="1" applyBorder="1" applyAlignment="1">
      <alignment horizontal="right"/>
    </xf>
    <xf numFmtId="3" fontId="32" fillId="0" borderId="3" xfId="0" applyNumberFormat="1" applyFont="1" applyBorder="1" applyAlignment="1">
      <alignment vertical="top" wrapText="1"/>
    </xf>
    <xf numFmtId="43" fontId="33" fillId="0" borderId="3" xfId="4" applyFont="1" applyBorder="1" applyAlignment="1">
      <alignment vertical="top" wrapText="1"/>
    </xf>
    <xf numFmtId="3" fontId="33" fillId="21" borderId="3" xfId="0" applyNumberFormat="1" applyFont="1" applyFill="1" applyBorder="1" applyAlignment="1">
      <alignment vertical="top" wrapText="1"/>
    </xf>
    <xf numFmtId="0" fontId="0" fillId="16" borderId="3" xfId="0" applyFill="1" applyBorder="1"/>
    <xf numFmtId="0" fontId="2" fillId="21" borderId="3" xfId="0" applyFont="1" applyFill="1" applyBorder="1" applyAlignment="1">
      <alignment vertical="top" wrapText="1"/>
    </xf>
    <xf numFmtId="0" fontId="2" fillId="9" borderId="3" xfId="0" applyFont="1" applyFill="1" applyBorder="1" applyAlignment="1">
      <alignment horizontal="right" vertical="top" wrapText="1"/>
    </xf>
    <xf numFmtId="0" fontId="4" fillId="0" borderId="3" xfId="0" applyFont="1" applyBorder="1" applyAlignment="1">
      <alignment horizontal="right"/>
    </xf>
    <xf numFmtId="0" fontId="24" fillId="9" borderId="3" xfId="0" applyFont="1" applyFill="1" applyBorder="1" applyAlignment="1">
      <alignment horizontal="right" vertical="top" wrapText="1"/>
    </xf>
    <xf numFmtId="0" fontId="28" fillId="6" borderId="3" xfId="0" applyFont="1" applyFill="1" applyBorder="1" applyAlignment="1">
      <alignment vertical="top" wrapText="1"/>
    </xf>
    <xf numFmtId="0" fontId="28" fillId="3" borderId="3" xfId="0" applyFont="1" applyFill="1" applyBorder="1" applyAlignment="1">
      <alignment vertical="top" wrapText="1"/>
    </xf>
    <xf numFmtId="9" fontId="24" fillId="0" borderId="3" xfId="2" applyNumberFormat="1" applyFont="1" applyBorder="1" applyAlignment="1">
      <alignment vertical="top" wrapText="1"/>
    </xf>
    <xf numFmtId="0" fontId="28" fillId="11" borderId="3" xfId="2" applyFont="1" applyFill="1" applyBorder="1" applyAlignment="1">
      <alignment horizontal="left" vertical="top" wrapText="1"/>
    </xf>
    <xf numFmtId="0" fontId="28" fillId="0" borderId="3" xfId="0" applyFont="1" applyBorder="1" applyAlignment="1">
      <alignment vertical="top" wrapText="1"/>
    </xf>
    <xf numFmtId="3" fontId="24" fillId="0" borderId="3" xfId="0" applyNumberFormat="1" applyFont="1" applyBorder="1"/>
    <xf numFmtId="0" fontId="31" fillId="0" borderId="3" xfId="0" applyFont="1" applyBorder="1" applyAlignment="1">
      <alignment wrapText="1"/>
    </xf>
    <xf numFmtId="0" fontId="24" fillId="15" borderId="3" xfId="0" applyFont="1" applyFill="1" applyBorder="1" applyAlignment="1">
      <alignment vertical="top" wrapText="1"/>
    </xf>
    <xf numFmtId="0" fontId="24" fillId="16" borderId="3" xfId="0" applyFont="1" applyFill="1" applyBorder="1" applyAlignment="1">
      <alignment vertical="top" wrapText="1"/>
    </xf>
    <xf numFmtId="0" fontId="28" fillId="0" borderId="3" xfId="0" applyFont="1" applyBorder="1" applyAlignment="1">
      <alignment horizontal="center" textRotation="90"/>
    </xf>
    <xf numFmtId="0" fontId="31" fillId="16" borderId="3" xfId="0" applyFont="1" applyFill="1" applyBorder="1"/>
    <xf numFmtId="0" fontId="31" fillId="20" borderId="3" xfId="0" applyFont="1" applyFill="1" applyBorder="1"/>
    <xf numFmtId="0" fontId="31" fillId="0" borderId="0" xfId="0" applyFont="1"/>
    <xf numFmtId="0" fontId="31" fillId="0" borderId="18" xfId="0" applyFont="1" applyBorder="1"/>
    <xf numFmtId="0" fontId="2" fillId="5" borderId="0" xfId="0" applyFont="1" applyFill="1" applyAlignment="1">
      <alignment vertical="top" wrapText="1"/>
    </xf>
    <xf numFmtId="0" fontId="28" fillId="0" borderId="8" xfId="0" applyFont="1" applyBorder="1" applyAlignment="1">
      <alignment horizontal="center" vertical="top" wrapText="1"/>
    </xf>
    <xf numFmtId="0" fontId="1" fillId="2" borderId="0" xfId="0" applyFont="1" applyFill="1" applyAlignment="1">
      <alignment vertical="top" wrapText="1"/>
    </xf>
    <xf numFmtId="0" fontId="1" fillId="9" borderId="20" xfId="0" applyFont="1" applyFill="1" applyBorder="1" applyAlignment="1">
      <alignment vertical="top" wrapText="1"/>
    </xf>
    <xf numFmtId="0" fontId="1" fillId="9" borderId="20" xfId="3" applyFont="1" applyFill="1" applyBorder="1" applyAlignment="1">
      <alignment vertical="top" wrapText="1"/>
    </xf>
    <xf numFmtId="0" fontId="36" fillId="10" borderId="3" xfId="0" applyFont="1" applyFill="1" applyBorder="1" applyAlignment="1">
      <alignment horizontal="center" vertical="top" wrapText="1"/>
    </xf>
    <xf numFmtId="0" fontId="36" fillId="10" borderId="3" xfId="0" applyFont="1" applyFill="1" applyBorder="1" applyAlignment="1">
      <alignment vertical="top" wrapText="1"/>
    </xf>
    <xf numFmtId="0" fontId="45" fillId="0" borderId="0" xfId="0" applyFont="1"/>
    <xf numFmtId="0" fontId="46" fillId="0" borderId="0" xfId="0" applyFont="1" applyAlignment="1">
      <alignment wrapText="1"/>
    </xf>
    <xf numFmtId="0" fontId="33" fillId="10" borderId="3" xfId="0" applyFont="1" applyFill="1" applyBorder="1" applyAlignment="1">
      <alignment wrapText="1"/>
    </xf>
    <xf numFmtId="3" fontId="33" fillId="0" borderId="3" xfId="0" applyNumberFormat="1" applyFont="1" applyBorder="1"/>
    <xf numFmtId="0" fontId="31" fillId="0" borderId="0" xfId="0" applyFont="1" applyAlignment="1">
      <alignment horizontal="right"/>
    </xf>
    <xf numFmtId="0" fontId="26" fillId="0" borderId="3" xfId="0" applyFont="1" applyBorder="1" applyAlignment="1">
      <alignment horizontal="right" vertical="top" wrapText="1"/>
    </xf>
    <xf numFmtId="0" fontId="47" fillId="0" borderId="0" xfId="0" applyFont="1"/>
    <xf numFmtId="0" fontId="31" fillId="0" borderId="3" xfId="0" applyFont="1" applyBorder="1" applyAlignment="1">
      <alignment horizontal="right" wrapText="1"/>
    </xf>
    <xf numFmtId="0" fontId="1" fillId="4" borderId="4" xfId="0" applyFont="1" applyFill="1" applyBorder="1" applyAlignment="1">
      <alignment horizontal="center" vertical="top" wrapText="1"/>
    </xf>
    <xf numFmtId="0" fontId="24" fillId="9" borderId="4" xfId="0" applyFont="1" applyFill="1" applyBorder="1" applyAlignment="1">
      <alignment horizontal="center" vertical="top" wrapText="1"/>
    </xf>
    <xf numFmtId="0" fontId="2" fillId="0" borderId="4" xfId="0" applyFont="1" applyBorder="1" applyAlignment="1">
      <alignment horizontal="left" vertical="top" wrapText="1"/>
    </xf>
    <xf numFmtId="0" fontId="31" fillId="0" borderId="4" xfId="0" applyFont="1" applyBorder="1" applyAlignment="1">
      <alignment horizontal="center" vertical="top" wrapText="1"/>
    </xf>
    <xf numFmtId="0" fontId="24" fillId="0" borderId="4" xfId="0" applyFont="1" applyBorder="1" applyAlignment="1">
      <alignment horizontal="left" vertical="top" wrapText="1"/>
    </xf>
    <xf numFmtId="0" fontId="24" fillId="13" borderId="8" xfId="0" applyFont="1" applyFill="1" applyBorder="1" applyAlignment="1">
      <alignment vertical="top" wrapText="1"/>
    </xf>
    <xf numFmtId="0" fontId="24" fillId="13" borderId="4" xfId="0" applyFont="1" applyFill="1" applyBorder="1" applyAlignment="1">
      <alignment vertical="top" wrapText="1"/>
    </xf>
    <xf numFmtId="0" fontId="24" fillId="10" borderId="20" xfId="0" applyFont="1" applyFill="1" applyBorder="1" applyAlignment="1">
      <alignment vertical="top" wrapText="1"/>
    </xf>
    <xf numFmtId="0" fontId="24" fillId="0" borderId="20" xfId="0" applyFont="1" applyBorder="1" applyAlignment="1">
      <alignment vertical="top" wrapText="1"/>
    </xf>
    <xf numFmtId="0" fontId="28" fillId="4" borderId="18" xfId="0" applyFont="1" applyFill="1" applyBorder="1" applyAlignment="1">
      <alignment vertical="top" wrapText="1"/>
    </xf>
    <xf numFmtId="0" fontId="28" fillId="12" borderId="18" xfId="3" applyFont="1" applyBorder="1" applyAlignment="1">
      <alignment vertical="top" wrapText="1"/>
    </xf>
    <xf numFmtId="0" fontId="33" fillId="9" borderId="4" xfId="0" applyFont="1" applyFill="1" applyBorder="1" applyAlignment="1">
      <alignment horizontal="center" vertical="top" wrapText="1"/>
    </xf>
    <xf numFmtId="0" fontId="31" fillId="0" borderId="3" xfId="0" applyFont="1" applyBorder="1" applyAlignment="1">
      <alignment horizontal="center" vertical="top" wrapText="1"/>
    </xf>
    <xf numFmtId="0" fontId="35" fillId="4" borderId="3" xfId="0" applyFont="1" applyFill="1" applyBorder="1" applyAlignment="1">
      <alignment horizontal="center" vertical="top" wrapText="1"/>
    </xf>
    <xf numFmtId="0" fontId="1" fillId="4" borderId="15" xfId="0" applyFont="1" applyFill="1" applyBorder="1" applyAlignment="1">
      <alignment vertical="top" wrapText="1"/>
    </xf>
    <xf numFmtId="9" fontId="2" fillId="0" borderId="4" xfId="2" applyNumberFormat="1" applyFont="1" applyBorder="1" applyAlignment="1">
      <alignment vertical="top" wrapText="1"/>
    </xf>
    <xf numFmtId="0" fontId="2" fillId="0" borderId="4" xfId="0" applyFont="1" applyBorder="1" applyAlignment="1">
      <alignment vertical="top" wrapText="1"/>
    </xf>
    <xf numFmtId="0" fontId="33" fillId="0" borderId="4" xfId="0" applyFont="1" applyBorder="1"/>
    <xf numFmtId="0" fontId="24" fillId="0" borderId="4" xfId="0" applyFont="1" applyBorder="1" applyAlignment="1">
      <alignment vertical="top" wrapText="1"/>
    </xf>
    <xf numFmtId="0" fontId="2" fillId="21" borderId="4" xfId="0" applyFont="1" applyFill="1" applyBorder="1" applyAlignment="1">
      <alignment vertical="top" wrapText="1"/>
    </xf>
    <xf numFmtId="0" fontId="31" fillId="0" borderId="4" xfId="0" applyFont="1" applyBorder="1" applyAlignment="1">
      <alignment vertical="top" wrapText="1"/>
    </xf>
    <xf numFmtId="0" fontId="36" fillId="4" borderId="4" xfId="0" applyFont="1" applyFill="1" applyBorder="1" applyAlignment="1">
      <alignment horizontal="center" vertical="top" wrapText="1"/>
    </xf>
    <xf numFmtId="0" fontId="36" fillId="9" borderId="4" xfId="0" applyFont="1" applyFill="1" applyBorder="1" applyAlignment="1">
      <alignment horizontal="center" vertical="top" wrapText="1"/>
    </xf>
    <xf numFmtId="0" fontId="24" fillId="0" borderId="0" xfId="0" applyFont="1" applyAlignment="1">
      <alignment horizontal="left" vertical="top" wrapText="1"/>
    </xf>
    <xf numFmtId="0" fontId="24" fillId="5" borderId="19" xfId="0" applyFont="1" applyFill="1" applyBorder="1" applyAlignment="1">
      <alignment vertical="top" wrapText="1"/>
    </xf>
    <xf numFmtId="0" fontId="28" fillId="2" borderId="19" xfId="0" applyFont="1" applyFill="1" applyBorder="1" applyAlignment="1">
      <alignment vertical="top" wrapText="1"/>
    </xf>
    <xf numFmtId="0" fontId="28" fillId="21" borderId="28" xfId="0" applyFont="1" applyFill="1" applyBorder="1" applyAlignment="1">
      <alignment vertical="center" textRotation="90" wrapText="1"/>
    </xf>
    <xf numFmtId="0" fontId="28" fillId="0" borderId="18" xfId="0" applyFont="1" applyBorder="1" applyAlignment="1">
      <alignment horizontal="center" vertical="top" wrapText="1"/>
    </xf>
    <xf numFmtId="3" fontId="24" fillId="9" borderId="18" xfId="0" applyNumberFormat="1" applyFont="1" applyFill="1" applyBorder="1" applyAlignment="1">
      <alignment vertical="top" wrapText="1"/>
    </xf>
    <xf numFmtId="3" fontId="24" fillId="21" borderId="18" xfId="0" applyNumberFormat="1" applyFont="1" applyFill="1" applyBorder="1" applyAlignment="1">
      <alignment vertical="top" wrapText="1"/>
    </xf>
    <xf numFmtId="3" fontId="24" fillId="10" borderId="18" xfId="0" applyNumberFormat="1" applyFont="1" applyFill="1" applyBorder="1" applyAlignment="1">
      <alignment vertical="top" wrapText="1"/>
    </xf>
    <xf numFmtId="0" fontId="31" fillId="0" borderId="19" xfId="0" applyFont="1" applyBorder="1"/>
    <xf numFmtId="0" fontId="31" fillId="0" borderId="4" xfId="0" applyFont="1" applyBorder="1"/>
    <xf numFmtId="0" fontId="28" fillId="6" borderId="4" xfId="0" applyFont="1" applyFill="1" applyBorder="1" applyAlignment="1">
      <alignment vertical="top" wrapText="1"/>
    </xf>
    <xf numFmtId="0" fontId="31" fillId="13" borderId="3" xfId="0" applyFont="1" applyFill="1" applyBorder="1"/>
    <xf numFmtId="0" fontId="46" fillId="13" borderId="3" xfId="0" applyFont="1" applyFill="1" applyBorder="1" applyAlignment="1">
      <alignment wrapText="1"/>
    </xf>
    <xf numFmtId="0" fontId="36" fillId="4" borderId="21" xfId="0" applyFont="1" applyFill="1" applyBorder="1" applyAlignment="1">
      <alignment vertical="top" wrapText="1"/>
    </xf>
    <xf numFmtId="0" fontId="38" fillId="9" borderId="21" xfId="0" applyFont="1" applyFill="1" applyBorder="1" applyAlignment="1">
      <alignment horizontal="left" vertical="top" wrapText="1"/>
    </xf>
    <xf numFmtId="0" fontId="33" fillId="0" borderId="28" xfId="0" applyFont="1" applyBorder="1" applyAlignment="1">
      <alignment horizontal="center" vertical="top" wrapText="1"/>
    </xf>
    <xf numFmtId="0" fontId="38" fillId="0" borderId="19" xfId="0" applyFont="1" applyBorder="1" applyAlignment="1">
      <alignment vertical="top" wrapText="1"/>
    </xf>
    <xf numFmtId="3" fontId="31" fillId="9" borderId="19" xfId="0" applyNumberFormat="1" applyFont="1" applyFill="1" applyBorder="1" applyAlignment="1">
      <alignment vertical="top" wrapText="1"/>
    </xf>
    <xf numFmtId="0" fontId="31" fillId="0" borderId="19" xfId="0" applyFont="1" applyBorder="1" applyAlignment="1">
      <alignment horizontal="right" vertical="top" wrapText="1"/>
    </xf>
    <xf numFmtId="0" fontId="36" fillId="4" borderId="20" xfId="0" applyFont="1" applyFill="1" applyBorder="1" applyAlignment="1">
      <alignment vertical="top" wrapText="1"/>
    </xf>
    <xf numFmtId="0" fontId="36" fillId="2" borderId="20" xfId="0" applyFont="1" applyFill="1" applyBorder="1" applyAlignment="1">
      <alignment vertical="top" wrapText="1"/>
    </xf>
    <xf numFmtId="0" fontId="36" fillId="12" borderId="20" xfId="3" applyFont="1" applyBorder="1" applyAlignment="1">
      <alignment vertical="top" wrapText="1"/>
    </xf>
    <xf numFmtId="0" fontId="36" fillId="2" borderId="18" xfId="0" applyFont="1" applyFill="1" applyBorder="1" applyAlignment="1">
      <alignment vertical="top" wrapText="1"/>
    </xf>
    <xf numFmtId="0" fontId="36" fillId="4" borderId="18" xfId="0" applyFont="1" applyFill="1" applyBorder="1" applyAlignment="1">
      <alignment vertical="top" wrapText="1"/>
    </xf>
    <xf numFmtId="0" fontId="36" fillId="12" borderId="18" xfId="3" applyFont="1" applyBorder="1" applyAlignment="1">
      <alignment vertical="top" wrapText="1"/>
    </xf>
    <xf numFmtId="0" fontId="0" fillId="0" borderId="20" xfId="0" applyBorder="1"/>
    <xf numFmtId="0" fontId="0" fillId="0" borderId="19" xfId="0" applyBorder="1"/>
    <xf numFmtId="0" fontId="0" fillId="0" borderId="23" xfId="0" applyBorder="1"/>
    <xf numFmtId="0" fontId="42" fillId="0" borderId="0" xfId="0" applyFont="1"/>
    <xf numFmtId="0" fontId="2" fillId="9" borderId="20" xfId="0" applyFont="1" applyFill="1" applyBorder="1" applyAlignment="1">
      <alignment vertical="top" wrapText="1"/>
    </xf>
    <xf numFmtId="0" fontId="2" fillId="9" borderId="15" xfId="0" applyFont="1" applyFill="1" applyBorder="1" applyAlignment="1">
      <alignment vertical="top" wrapText="1"/>
    </xf>
    <xf numFmtId="0" fontId="33" fillId="9" borderId="3" xfId="0" applyFont="1" applyFill="1" applyBorder="1" applyAlignment="1">
      <alignment horizontal="right" vertical="top" wrapText="1"/>
    </xf>
    <xf numFmtId="0" fontId="34" fillId="0" borderId="0" xfId="0" applyFont="1"/>
    <xf numFmtId="0" fontId="0" fillId="0" borderId="0" xfId="0" applyAlignment="1">
      <alignment horizontal="center"/>
    </xf>
    <xf numFmtId="0" fontId="36" fillId="4" borderId="19" xfId="0" applyFont="1" applyFill="1" applyBorder="1" applyAlignment="1">
      <alignment horizontal="center" vertical="top" wrapText="1"/>
    </xf>
    <xf numFmtId="0" fontId="36" fillId="4" borderId="25" xfId="0" applyFont="1" applyFill="1" applyBorder="1" applyAlignment="1">
      <alignment horizontal="center" vertical="top" wrapText="1"/>
    </xf>
    <xf numFmtId="0" fontId="33" fillId="5" borderId="20" xfId="0" applyFont="1" applyFill="1" applyBorder="1" applyAlignment="1">
      <alignment horizontal="center" vertical="top" wrapText="1"/>
    </xf>
    <xf numFmtId="0" fontId="33" fillId="5" borderId="21" xfId="0" applyFont="1" applyFill="1" applyBorder="1" applyAlignment="1">
      <alignment horizontal="center" vertical="top" wrapText="1"/>
    </xf>
    <xf numFmtId="0" fontId="33" fillId="5" borderId="18" xfId="0" applyFont="1" applyFill="1" applyBorder="1" applyAlignment="1">
      <alignment horizontal="center" vertical="top" wrapText="1"/>
    </xf>
    <xf numFmtId="0" fontId="33" fillId="0" borderId="19" xfId="0" applyFont="1" applyBorder="1" applyAlignment="1">
      <alignment horizontal="center" vertical="top" wrapText="1"/>
    </xf>
    <xf numFmtId="0" fontId="33" fillId="0" borderId="25" xfId="0" applyFont="1" applyBorder="1" applyAlignment="1">
      <alignment horizontal="center" vertical="top" wrapText="1"/>
    </xf>
    <xf numFmtId="0" fontId="33" fillId="0" borderId="4" xfId="0" applyFont="1" applyBorder="1" applyAlignment="1">
      <alignment horizontal="center" vertical="top" wrapText="1"/>
    </xf>
    <xf numFmtId="0" fontId="33" fillId="0" borderId="34" xfId="0" applyFont="1" applyBorder="1" applyAlignment="1">
      <alignment horizontal="center" vertical="top" wrapText="1"/>
    </xf>
    <xf numFmtId="0" fontId="33" fillId="0" borderId="0" xfId="0" applyFont="1" applyAlignment="1">
      <alignment horizontal="center" vertical="top" wrapText="1"/>
    </xf>
    <xf numFmtId="0" fontId="33" fillId="0" borderId="29" xfId="0" applyFont="1" applyBorder="1" applyAlignment="1">
      <alignment horizontal="center" vertical="top" wrapText="1"/>
    </xf>
    <xf numFmtId="0" fontId="33" fillId="0" borderId="30" xfId="0" applyFont="1" applyBorder="1" applyAlignment="1">
      <alignment horizontal="center" vertical="top" wrapText="1"/>
    </xf>
    <xf numFmtId="0" fontId="33" fillId="0" borderId="8" xfId="0" applyFont="1" applyBorder="1" applyAlignment="1">
      <alignment horizontal="center" vertical="top" wrapText="1"/>
    </xf>
    <xf numFmtId="0" fontId="33" fillId="0" borderId="3" xfId="0" applyFont="1" applyBorder="1" applyAlignment="1">
      <alignment horizontal="left" vertical="top" wrapText="1"/>
    </xf>
    <xf numFmtId="0" fontId="33" fillId="5" borderId="3" xfId="2" applyFont="1" applyFill="1" applyBorder="1" applyAlignment="1">
      <alignment horizontal="left" vertical="top" wrapText="1"/>
    </xf>
    <xf numFmtId="0" fontId="33" fillId="0" borderId="3" xfId="2" applyFont="1" applyBorder="1" applyAlignment="1">
      <alignment horizontal="left" vertical="top" wrapText="1"/>
    </xf>
    <xf numFmtId="0" fontId="42" fillId="0" borderId="0" xfId="0" applyFont="1" applyAlignment="1">
      <alignment horizontal="right"/>
    </xf>
    <xf numFmtId="0" fontId="31" fillId="0" borderId="20" xfId="0" applyFont="1" applyBorder="1"/>
    <xf numFmtId="0" fontId="28" fillId="0" borderId="20" xfId="0" applyFont="1" applyBorder="1" applyAlignment="1">
      <alignment horizontal="center" vertical="top" wrapText="1"/>
    </xf>
    <xf numFmtId="3" fontId="24" fillId="0" borderId="20" xfId="0" applyNumberFormat="1" applyFont="1" applyBorder="1" applyAlignment="1">
      <alignment vertical="top" wrapText="1"/>
    </xf>
    <xf numFmtId="3" fontId="24" fillId="9" borderId="20" xfId="0" applyNumberFormat="1" applyFont="1" applyFill="1" applyBorder="1" applyAlignment="1">
      <alignment vertical="top" wrapText="1"/>
    </xf>
    <xf numFmtId="0" fontId="24" fillId="21" borderId="20" xfId="0" applyFont="1" applyFill="1" applyBorder="1" applyAlignment="1">
      <alignment vertical="top" wrapText="1"/>
    </xf>
    <xf numFmtId="0" fontId="24" fillId="10" borderId="23" xfId="0" applyFont="1" applyFill="1" applyBorder="1" applyAlignment="1">
      <alignment vertical="top" wrapText="1"/>
    </xf>
    <xf numFmtId="0" fontId="31" fillId="0" borderId="3" xfId="0" applyFont="1" applyBorder="1" applyAlignment="1">
      <alignment horizontal="right"/>
    </xf>
    <xf numFmtId="0" fontId="28" fillId="2" borderId="18" xfId="0" applyFont="1" applyFill="1" applyBorder="1" applyAlignment="1">
      <alignment vertical="top" wrapText="1"/>
    </xf>
    <xf numFmtId="9" fontId="2" fillId="0" borderId="4" xfId="0" applyNumberFormat="1" applyFont="1" applyBorder="1" applyAlignment="1">
      <alignment vertical="top" wrapText="1"/>
    </xf>
    <xf numFmtId="3" fontId="31" fillId="0" borderId="0" xfId="0" applyNumberFormat="1" applyFont="1" applyAlignment="1">
      <alignment horizontal="right"/>
    </xf>
    <xf numFmtId="0" fontId="1" fillId="9" borderId="3" xfId="0" applyFont="1" applyFill="1" applyBorder="1" applyAlignment="1">
      <alignment vertical="top" wrapText="1"/>
    </xf>
    <xf numFmtId="3" fontId="2" fillId="9" borderId="3" xfId="0" applyNumberFormat="1" applyFont="1" applyFill="1" applyBorder="1" applyAlignment="1">
      <alignment horizontal="right" vertical="top" wrapText="1"/>
    </xf>
    <xf numFmtId="0" fontId="1" fillId="9" borderId="3" xfId="0" applyFont="1" applyFill="1" applyBorder="1" applyAlignment="1">
      <alignment horizontal="right" vertical="top" wrapText="1"/>
    </xf>
    <xf numFmtId="0" fontId="31" fillId="14" borderId="20" xfId="0" applyFont="1" applyFill="1" applyBorder="1"/>
    <xf numFmtId="165" fontId="24" fillId="0" borderId="3" xfId="0" applyNumberFormat="1" applyFont="1" applyBorder="1" applyAlignment="1">
      <alignment horizontal="right" vertical="top" wrapText="1"/>
    </xf>
    <xf numFmtId="0" fontId="35" fillId="4" borderId="4" xfId="0" applyFont="1" applyFill="1" applyBorder="1" applyAlignment="1">
      <alignment horizontal="center" vertical="top" wrapText="1"/>
    </xf>
    <xf numFmtId="0" fontId="49" fillId="0" borderId="0" xfId="0" applyFont="1" applyAlignment="1">
      <alignment horizontal="right"/>
    </xf>
    <xf numFmtId="0" fontId="48" fillId="0" borderId="0" xfId="0" applyFont="1" applyAlignment="1">
      <alignment horizontal="right"/>
    </xf>
    <xf numFmtId="0" fontId="16" fillId="0" borderId="4" xfId="0" applyFont="1" applyBorder="1"/>
    <xf numFmtId="0" fontId="51" fillId="0" borderId="0" xfId="0" applyFont="1" applyAlignment="1">
      <alignment vertical="center"/>
    </xf>
    <xf numFmtId="0" fontId="52" fillId="0" borderId="0" xfId="0" applyFont="1" applyAlignment="1">
      <alignment vertical="center"/>
    </xf>
    <xf numFmtId="0" fontId="51" fillId="0" borderId="0" xfId="0" applyFont="1"/>
    <xf numFmtId="0" fontId="36" fillId="3" borderId="15" xfId="0" applyFont="1" applyFill="1" applyBorder="1" applyAlignment="1">
      <alignment vertical="top" wrapText="1"/>
    </xf>
    <xf numFmtId="1" fontId="33" fillId="0" borderId="3" xfId="0" applyNumberFormat="1" applyFont="1" applyBorder="1" applyAlignment="1">
      <alignment vertical="top" wrapText="1"/>
    </xf>
    <xf numFmtId="1" fontId="33" fillId="0" borderId="3" xfId="0" applyNumberFormat="1" applyFont="1" applyBorder="1" applyAlignment="1">
      <alignment horizontal="left" vertical="top" wrapText="1"/>
    </xf>
    <xf numFmtId="1" fontId="31" fillId="0" borderId="3" xfId="0" applyNumberFormat="1" applyFont="1" applyBorder="1" applyAlignment="1">
      <alignment horizontal="left" vertical="top" wrapText="1"/>
    </xf>
    <xf numFmtId="0" fontId="36" fillId="2" borderId="4" xfId="0" applyFont="1" applyFill="1" applyBorder="1" applyAlignment="1">
      <alignment vertical="top" wrapText="1"/>
    </xf>
    <xf numFmtId="0" fontId="53" fillId="0" borderId="3" xfId="0" applyFont="1" applyBorder="1" applyAlignment="1">
      <alignment vertical="top" wrapText="1"/>
    </xf>
    <xf numFmtId="0" fontId="36" fillId="6" borderId="20" xfId="0" applyFont="1" applyFill="1" applyBorder="1" applyAlignment="1">
      <alignment vertical="top" wrapText="1"/>
    </xf>
    <xf numFmtId="0" fontId="36" fillId="0" borderId="4" xfId="0" applyFont="1" applyBorder="1" applyAlignment="1">
      <alignment horizontal="center" vertical="top" wrapText="1"/>
    </xf>
    <xf numFmtId="0" fontId="32" fillId="9" borderId="3" xfId="0" applyFont="1" applyFill="1" applyBorder="1" applyAlignment="1">
      <alignment vertical="top" wrapText="1"/>
    </xf>
    <xf numFmtId="9" fontId="31" fillId="0" borderId="3" xfId="0" applyNumberFormat="1" applyFont="1" applyBorder="1" applyAlignment="1">
      <alignment vertical="top" wrapText="1"/>
    </xf>
    <xf numFmtId="9" fontId="32" fillId="0" borderId="3" xfId="0" applyNumberFormat="1" applyFont="1" applyBorder="1" applyAlignment="1">
      <alignment vertical="top" wrapText="1"/>
    </xf>
    <xf numFmtId="0" fontId="36" fillId="2" borderId="8" xfId="0" applyFont="1" applyFill="1" applyBorder="1" applyAlignment="1">
      <alignment vertical="top" wrapText="1"/>
    </xf>
    <xf numFmtId="0" fontId="36" fillId="0" borderId="4" xfId="0" applyFont="1" applyBorder="1" applyAlignment="1">
      <alignment vertical="top" wrapText="1"/>
    </xf>
    <xf numFmtId="3" fontId="33" fillId="9" borderId="3" xfId="0" applyNumberFormat="1" applyFont="1" applyFill="1" applyBorder="1" applyAlignment="1">
      <alignment vertical="top" wrapText="1"/>
    </xf>
    <xf numFmtId="3" fontId="34" fillId="0" borderId="3" xfId="0" applyNumberFormat="1" applyFont="1" applyBorder="1"/>
    <xf numFmtId="3" fontId="34" fillId="9" borderId="3" xfId="0" applyNumberFormat="1" applyFont="1" applyFill="1" applyBorder="1"/>
    <xf numFmtId="0" fontId="36" fillId="3" borderId="4" xfId="0" applyFont="1" applyFill="1" applyBorder="1" applyAlignment="1">
      <alignment vertical="top" wrapText="1"/>
    </xf>
    <xf numFmtId="0" fontId="36" fillId="12" borderId="3" xfId="3" applyFont="1" applyBorder="1" applyAlignment="1">
      <alignment horizontal="left" vertical="top" wrapText="1"/>
    </xf>
    <xf numFmtId="0" fontId="36" fillId="4" borderId="3" xfId="0" applyFont="1" applyFill="1" applyBorder="1" applyAlignment="1">
      <alignment horizontal="left" vertical="top" wrapText="1"/>
    </xf>
    <xf numFmtId="0" fontId="35" fillId="3" borderId="15" xfId="0" applyFont="1" applyFill="1" applyBorder="1" applyAlignment="1">
      <alignment vertical="top" wrapText="1"/>
    </xf>
    <xf numFmtId="0" fontId="35" fillId="0" borderId="37" xfId="0" applyFont="1" applyBorder="1" applyAlignment="1">
      <alignment horizontal="center" vertical="top" wrapText="1"/>
    </xf>
    <xf numFmtId="0" fontId="35" fillId="0" borderId="25" xfId="0" applyFont="1" applyBorder="1" applyAlignment="1">
      <alignment horizontal="center" vertical="top" wrapText="1"/>
    </xf>
    <xf numFmtId="0" fontId="31" fillId="13" borderId="3" xfId="0" applyFont="1" applyFill="1" applyBorder="1" applyAlignment="1">
      <alignment vertical="top" wrapText="1"/>
    </xf>
    <xf numFmtId="0" fontId="35" fillId="2" borderId="4" xfId="0" applyFont="1" applyFill="1" applyBorder="1" applyAlignment="1">
      <alignment vertical="top" wrapText="1"/>
    </xf>
    <xf numFmtId="0" fontId="35" fillId="0" borderId="4" xfId="0" applyFont="1" applyBorder="1" applyAlignment="1">
      <alignment horizontal="center" vertical="top" wrapText="1"/>
    </xf>
    <xf numFmtId="0" fontId="31" fillId="0" borderId="19" xfId="0" applyFont="1" applyBorder="1" applyAlignment="1">
      <alignment vertical="top" wrapText="1"/>
    </xf>
    <xf numFmtId="0" fontId="35" fillId="0" borderId="15" xfId="0" applyFont="1" applyBorder="1" applyAlignment="1">
      <alignment horizontal="center" vertical="top" wrapText="1"/>
    </xf>
    <xf numFmtId="0" fontId="31" fillId="10" borderId="20" xfId="0" applyFont="1" applyFill="1" applyBorder="1" applyAlignment="1">
      <alignment vertical="top" wrapText="1"/>
    </xf>
    <xf numFmtId="0" fontId="31" fillId="0" borderId="20" xfId="0" applyFont="1" applyBorder="1" applyAlignment="1">
      <alignment vertical="top" wrapText="1"/>
    </xf>
    <xf numFmtId="0" fontId="31" fillId="0" borderId="23" xfId="0" applyFont="1" applyBorder="1" applyAlignment="1">
      <alignment vertical="top" wrapText="1"/>
    </xf>
    <xf numFmtId="0" fontId="31" fillId="9" borderId="4" xfId="0" applyFont="1" applyFill="1" applyBorder="1" applyAlignment="1">
      <alignment horizontal="center" vertical="top" wrapText="1"/>
    </xf>
    <xf numFmtId="0" fontId="35" fillId="2" borderId="8" xfId="0" applyFont="1" applyFill="1" applyBorder="1" applyAlignment="1">
      <alignment vertical="top" wrapText="1"/>
    </xf>
    <xf numFmtId="0" fontId="35" fillId="4" borderId="18" xfId="0" applyFont="1" applyFill="1" applyBorder="1" applyAlignment="1">
      <alignment vertical="top" wrapText="1"/>
    </xf>
    <xf numFmtId="0" fontId="35" fillId="12" borderId="18" xfId="3" applyFont="1" applyBorder="1" applyAlignment="1">
      <alignment vertical="top" wrapText="1"/>
    </xf>
    <xf numFmtId="0" fontId="31" fillId="0" borderId="26" xfId="0" applyFont="1" applyBorder="1" applyAlignment="1">
      <alignment vertical="top" wrapText="1"/>
    </xf>
    <xf numFmtId="0" fontId="31" fillId="13" borderId="26" xfId="0" applyFont="1" applyFill="1" applyBorder="1" applyAlignment="1">
      <alignment vertical="top" wrapText="1"/>
    </xf>
    <xf numFmtId="0" fontId="31" fillId="13" borderId="25" xfId="0" applyFont="1" applyFill="1" applyBorder="1" applyAlignment="1">
      <alignment vertical="top" wrapText="1"/>
    </xf>
    <xf numFmtId="0" fontId="31" fillId="9" borderId="3" xfId="0" applyFont="1" applyFill="1" applyBorder="1" applyAlignment="1">
      <alignment horizontal="center" vertical="top" wrapText="1"/>
    </xf>
    <xf numFmtId="0" fontId="35" fillId="3" borderId="2" xfId="0" applyFont="1" applyFill="1" applyBorder="1" applyAlignment="1">
      <alignment vertical="top" wrapText="1"/>
    </xf>
    <xf numFmtId="0" fontId="31" fillId="13" borderId="3" xfId="0" applyFont="1" applyFill="1" applyBorder="1" applyAlignment="1">
      <alignment horizontal="right" vertical="top" wrapText="1"/>
    </xf>
    <xf numFmtId="0" fontId="31" fillId="16" borderId="3" xfId="0" applyFont="1" applyFill="1" applyBorder="1" applyAlignment="1">
      <alignment horizontal="right" vertical="top" wrapText="1"/>
    </xf>
    <xf numFmtId="0" fontId="31" fillId="16" borderId="3" xfId="0" applyFont="1" applyFill="1" applyBorder="1" applyAlignment="1">
      <alignment vertical="top" wrapText="1"/>
    </xf>
    <xf numFmtId="3" fontId="31" fillId="9" borderId="3" xfId="0" applyNumberFormat="1" applyFont="1" applyFill="1" applyBorder="1" applyAlignment="1">
      <alignment horizontal="right"/>
    </xf>
    <xf numFmtId="0" fontId="31" fillId="9" borderId="3" xfId="0" applyFont="1" applyFill="1" applyBorder="1" applyAlignment="1">
      <alignment horizontal="right"/>
    </xf>
    <xf numFmtId="0" fontId="34" fillId="9" borderId="3" xfId="0" applyFont="1" applyFill="1" applyBorder="1" applyAlignment="1">
      <alignment horizontal="right"/>
    </xf>
    <xf numFmtId="0" fontId="34" fillId="9" borderId="3" xfId="0" applyFont="1" applyFill="1" applyBorder="1"/>
    <xf numFmtId="0" fontId="53" fillId="5" borderId="3" xfId="0" applyFont="1" applyFill="1" applyBorder="1" applyAlignment="1">
      <alignment vertical="top" wrapText="1"/>
    </xf>
    <xf numFmtId="0" fontId="33" fillId="0" borderId="0" xfId="0" applyFont="1" applyAlignment="1">
      <alignment vertical="top" wrapText="1"/>
    </xf>
    <xf numFmtId="0" fontId="0" fillId="9" borderId="15" xfId="0" applyFill="1" applyBorder="1" applyAlignment="1">
      <alignment horizontal="center"/>
    </xf>
    <xf numFmtId="0" fontId="35" fillId="3" borderId="5" xfId="0" applyFont="1" applyFill="1" applyBorder="1" applyAlignment="1">
      <alignment vertical="top" wrapText="1"/>
    </xf>
    <xf numFmtId="0" fontId="33" fillId="5" borderId="15" xfId="0" applyFont="1" applyFill="1" applyBorder="1" applyAlignment="1">
      <alignment vertical="top" wrapText="1"/>
    </xf>
    <xf numFmtId="0" fontId="31" fillId="13" borderId="20" xfId="0" applyFont="1" applyFill="1" applyBorder="1" applyAlignment="1">
      <alignment vertical="top" wrapText="1"/>
    </xf>
    <xf numFmtId="164" fontId="38" fillId="0" borderId="18" xfId="0" applyNumberFormat="1" applyFont="1" applyBorder="1" applyAlignment="1">
      <alignment horizontal="center" vertical="center"/>
    </xf>
    <xf numFmtId="0" fontId="33" fillId="0" borderId="3" xfId="0" applyFont="1" applyBorder="1" applyAlignment="1">
      <alignment horizontal="center" vertical="top" wrapText="1"/>
    </xf>
    <xf numFmtId="0" fontId="2" fillId="0" borderId="8" xfId="0" applyFont="1" applyBorder="1" applyAlignment="1">
      <alignment horizontal="center" vertical="top" wrapText="1"/>
    </xf>
    <xf numFmtId="0" fontId="2" fillId="0" borderId="4" xfId="0" applyFont="1" applyBorder="1" applyAlignment="1">
      <alignment horizontal="center" vertical="top" wrapText="1"/>
    </xf>
    <xf numFmtId="0" fontId="33" fillId="5" borderId="3" xfId="0" applyFont="1" applyFill="1" applyBorder="1" applyAlignment="1">
      <alignment horizontal="center" vertical="top" wrapText="1"/>
    </xf>
    <xf numFmtId="0" fontId="0" fillId="9" borderId="23" xfId="0" applyFill="1" applyBorder="1" applyAlignment="1">
      <alignment horizontal="center"/>
    </xf>
    <xf numFmtId="0" fontId="0" fillId="9" borderId="24" xfId="0" applyFill="1" applyBorder="1" applyAlignment="1">
      <alignment horizontal="center"/>
    </xf>
    <xf numFmtId="0" fontId="0" fillId="9" borderId="15" xfId="0" applyFill="1" applyBorder="1" applyAlignment="1">
      <alignment horizontal="center"/>
    </xf>
    <xf numFmtId="0" fontId="0" fillId="0" borderId="0" xfId="0" applyAlignment="1">
      <alignment horizontal="center"/>
    </xf>
    <xf numFmtId="0" fontId="33" fillId="5" borderId="0" xfId="0" applyFont="1" applyFill="1" applyAlignment="1">
      <alignment horizontal="center" vertical="top" wrapText="1"/>
    </xf>
    <xf numFmtId="0" fontId="31" fillId="5" borderId="3" xfId="0" applyFont="1" applyFill="1" applyBorder="1" applyAlignment="1">
      <alignment horizontal="left" vertical="top" wrapText="1"/>
    </xf>
    <xf numFmtId="0" fontId="35" fillId="4" borderId="3" xfId="0" applyFont="1" applyFill="1" applyBorder="1" applyAlignment="1">
      <alignment horizontal="center" vertical="top" wrapText="1"/>
    </xf>
    <xf numFmtId="0" fontId="31" fillId="0" borderId="3" xfId="0" applyFont="1" applyBorder="1" applyAlignment="1">
      <alignment horizontal="center" vertical="top" wrapText="1"/>
    </xf>
    <xf numFmtId="0" fontId="38" fillId="5" borderId="3" xfId="0" applyFont="1" applyFill="1" applyBorder="1" applyAlignment="1">
      <alignment horizontal="left" vertical="top" wrapText="1"/>
    </xf>
    <xf numFmtId="0" fontId="24" fillId="9" borderId="19" xfId="0" applyFont="1" applyFill="1" applyBorder="1" applyAlignment="1">
      <alignment horizontal="center" vertical="top" wrapText="1"/>
    </xf>
    <xf numFmtId="0" fontId="24" fillId="9" borderId="25" xfId="0" applyFont="1" applyFill="1" applyBorder="1" applyAlignment="1">
      <alignment horizontal="center" vertical="top" wrapText="1"/>
    </xf>
    <xf numFmtId="0" fontId="24" fillId="9" borderId="4" xfId="0" applyFont="1" applyFill="1" applyBorder="1" applyAlignment="1">
      <alignment horizontal="center" vertical="top" wrapText="1"/>
    </xf>
    <xf numFmtId="0" fontId="33" fillId="9" borderId="8" xfId="0" applyFont="1" applyFill="1" applyBorder="1" applyAlignment="1">
      <alignment horizontal="left" vertical="top" wrapText="1"/>
    </xf>
    <xf numFmtId="0" fontId="33" fillId="9" borderId="4" xfId="0" applyFont="1" applyFill="1" applyBorder="1" applyAlignment="1">
      <alignment horizontal="left" vertical="top" wrapText="1"/>
    </xf>
    <xf numFmtId="0" fontId="1" fillId="4" borderId="19" xfId="0" applyFont="1" applyFill="1" applyBorder="1" applyAlignment="1">
      <alignment horizontal="center" vertical="top" wrapText="1"/>
    </xf>
    <xf numFmtId="0" fontId="1" fillId="4" borderId="25" xfId="0" applyFont="1" applyFill="1" applyBorder="1" applyAlignment="1">
      <alignment horizontal="center" vertical="top" wrapText="1"/>
    </xf>
    <xf numFmtId="0" fontId="1" fillId="4" borderId="4" xfId="0" applyFont="1" applyFill="1" applyBorder="1" applyAlignment="1">
      <alignment horizontal="center" vertical="top" wrapText="1"/>
    </xf>
    <xf numFmtId="0" fontId="33" fillId="0" borderId="3" xfId="0" applyFont="1" applyBorder="1" applyAlignment="1">
      <alignment horizontal="left" vertical="top" wrapText="1"/>
    </xf>
    <xf numFmtId="0" fontId="37" fillId="19" borderId="22" xfId="0" applyFont="1" applyFill="1" applyBorder="1" applyAlignment="1">
      <alignment horizontal="center" vertical="center" textRotation="90" wrapText="1"/>
    </xf>
    <xf numFmtId="0" fontId="37" fillId="19" borderId="17" xfId="0" applyFont="1" applyFill="1" applyBorder="1" applyAlignment="1">
      <alignment horizontal="center" vertical="center" textRotation="90" wrapText="1"/>
    </xf>
    <xf numFmtId="0" fontId="20" fillId="19" borderId="17" xfId="0" applyFont="1" applyFill="1" applyBorder="1" applyAlignment="1">
      <alignment horizontal="center" vertical="center" textRotation="90" wrapText="1"/>
    </xf>
    <xf numFmtId="0" fontId="20" fillId="19" borderId="16" xfId="0" applyFont="1" applyFill="1" applyBorder="1" applyAlignment="1">
      <alignment horizontal="center" vertical="center" textRotation="90" wrapText="1"/>
    </xf>
    <xf numFmtId="0" fontId="37" fillId="19" borderId="5" xfId="0" applyFont="1" applyFill="1" applyBorder="1" applyAlignment="1">
      <alignment horizontal="center" vertical="center" textRotation="90" wrapText="1"/>
    </xf>
    <xf numFmtId="0" fontId="37" fillId="19" borderId="14" xfId="0" applyFont="1" applyFill="1" applyBorder="1" applyAlignment="1">
      <alignment horizontal="center" vertical="center" textRotation="90" wrapText="1"/>
    </xf>
    <xf numFmtId="0" fontId="37" fillId="19" borderId="10" xfId="0" applyFont="1" applyFill="1" applyBorder="1" applyAlignment="1">
      <alignment horizontal="center" vertical="center" textRotation="90" wrapText="1"/>
    </xf>
    <xf numFmtId="0" fontId="33" fillId="9" borderId="8" xfId="0" applyFont="1" applyFill="1" applyBorder="1" applyAlignment="1">
      <alignment vertical="top" wrapText="1"/>
    </xf>
    <xf numFmtId="0" fontId="33" fillId="9" borderId="4" xfId="0" applyFont="1" applyFill="1" applyBorder="1" applyAlignment="1">
      <alignment vertical="top" wrapText="1"/>
    </xf>
    <xf numFmtId="0" fontId="31" fillId="5" borderId="20" xfId="0" applyFont="1" applyFill="1" applyBorder="1" applyAlignment="1">
      <alignment horizontal="left" vertical="top" wrapText="1"/>
    </xf>
    <xf numFmtId="0" fontId="31" fillId="5" borderId="21" xfId="0" applyFont="1" applyFill="1" applyBorder="1" applyAlignment="1">
      <alignment horizontal="left" vertical="top" wrapText="1"/>
    </xf>
    <xf numFmtId="0" fontId="31" fillId="5" borderId="18" xfId="0" applyFont="1" applyFill="1" applyBorder="1" applyAlignment="1">
      <alignment horizontal="left" vertical="top" wrapText="1"/>
    </xf>
    <xf numFmtId="0" fontId="33" fillId="9" borderId="3" xfId="0" applyFont="1" applyFill="1" applyBorder="1" applyAlignment="1">
      <alignment horizontal="left" vertical="top" wrapText="1"/>
    </xf>
    <xf numFmtId="0" fontId="33" fillId="5" borderId="3" xfId="2" applyFont="1" applyFill="1" applyBorder="1" applyAlignment="1">
      <alignment horizontal="center" vertical="top" wrapText="1"/>
    </xf>
    <xf numFmtId="0" fontId="33" fillId="0" borderId="3" xfId="2" applyFont="1" applyBorder="1" applyAlignment="1">
      <alignment horizontal="center" vertical="top" wrapText="1"/>
    </xf>
    <xf numFmtId="0" fontId="2" fillId="5" borderId="4" xfId="0" applyFont="1" applyFill="1" applyBorder="1" applyAlignment="1">
      <alignment horizontal="left" vertical="top" wrapText="1"/>
    </xf>
    <xf numFmtId="0" fontId="33" fillId="9" borderId="3" xfId="0" applyFont="1" applyFill="1" applyBorder="1" applyAlignment="1">
      <alignment horizontal="center" vertical="top" wrapText="1"/>
    </xf>
    <xf numFmtId="0" fontId="2" fillId="9" borderId="19" xfId="0" applyFont="1" applyFill="1" applyBorder="1" applyAlignment="1">
      <alignment horizontal="center" vertical="top" wrapText="1"/>
    </xf>
    <xf numFmtId="0" fontId="2" fillId="9" borderId="3" xfId="0" applyFont="1" applyFill="1" applyBorder="1" applyAlignment="1">
      <alignment horizontal="center" vertical="top" wrapText="1"/>
    </xf>
    <xf numFmtId="0" fontId="37" fillId="19" borderId="9" xfId="0" applyFont="1" applyFill="1" applyBorder="1" applyAlignment="1">
      <alignment horizontal="center" vertical="center" textRotation="90" wrapText="1"/>
    </xf>
    <xf numFmtId="0" fontId="37" fillId="19" borderId="6" xfId="0" applyFont="1" applyFill="1" applyBorder="1" applyAlignment="1">
      <alignment horizontal="center" vertical="center" textRotation="90" wrapText="1"/>
    </xf>
    <xf numFmtId="0" fontId="37" fillId="19" borderId="7" xfId="0" applyFont="1" applyFill="1" applyBorder="1" applyAlignment="1">
      <alignment horizontal="center" vertical="center" textRotation="90" wrapText="1"/>
    </xf>
    <xf numFmtId="0" fontId="37" fillId="19" borderId="11" xfId="0" applyFont="1" applyFill="1" applyBorder="1" applyAlignment="1">
      <alignment horizontal="center" vertical="center" textRotation="90" wrapText="1"/>
    </xf>
    <xf numFmtId="0" fontId="37" fillId="19" borderId="12" xfId="0" applyFont="1" applyFill="1" applyBorder="1" applyAlignment="1">
      <alignment horizontal="center" vertical="center" textRotation="90" wrapText="1"/>
    </xf>
    <xf numFmtId="0" fontId="37" fillId="19" borderId="13" xfId="0" applyFont="1" applyFill="1" applyBorder="1" applyAlignment="1">
      <alignment horizontal="center" vertical="center" textRotation="90" wrapText="1"/>
    </xf>
    <xf numFmtId="0" fontId="37" fillId="19" borderId="5" xfId="0" applyFont="1" applyFill="1" applyBorder="1" applyAlignment="1">
      <alignment horizontal="center" vertical="center" textRotation="90"/>
    </xf>
    <xf numFmtId="0" fontId="37" fillId="19" borderId="14" xfId="0" applyFont="1" applyFill="1" applyBorder="1" applyAlignment="1">
      <alignment horizontal="center" vertical="center" textRotation="90"/>
    </xf>
    <xf numFmtId="0" fontId="37" fillId="19" borderId="10" xfId="0" applyFont="1" applyFill="1" applyBorder="1" applyAlignment="1">
      <alignment horizontal="center" vertical="center" textRotation="90"/>
    </xf>
    <xf numFmtId="0" fontId="31" fillId="9" borderId="3" xfId="0" applyFont="1" applyFill="1" applyBorder="1" applyAlignment="1">
      <alignment horizontal="center" vertical="top" wrapText="1"/>
    </xf>
    <xf numFmtId="0" fontId="33" fillId="0" borderId="23" xfId="0" applyFont="1" applyBorder="1" applyAlignment="1">
      <alignment horizontal="center" vertical="top" wrapText="1"/>
    </xf>
    <xf numFmtId="0" fontId="33" fillId="0" borderId="24" xfId="0" applyFont="1" applyBorder="1" applyAlignment="1">
      <alignment horizontal="center" vertical="top" wrapText="1"/>
    </xf>
    <xf numFmtId="0" fontId="33" fillId="0" borderId="15" xfId="0" applyFont="1" applyBorder="1" applyAlignment="1">
      <alignment horizontal="center" vertical="top" wrapText="1"/>
    </xf>
    <xf numFmtId="0" fontId="33" fillId="0" borderId="34" xfId="0" applyFont="1" applyBorder="1" applyAlignment="1">
      <alignment horizontal="center" vertical="top" wrapText="1"/>
    </xf>
    <xf numFmtId="0" fontId="33" fillId="0" borderId="0" xfId="0" applyFont="1" applyAlignment="1">
      <alignment horizontal="center" vertical="top" wrapText="1"/>
    </xf>
    <xf numFmtId="0" fontId="33" fillId="0" borderId="28" xfId="0" applyFont="1" applyBorder="1" applyAlignment="1">
      <alignment horizontal="center" vertical="top" wrapText="1"/>
    </xf>
    <xf numFmtId="0" fontId="33" fillId="0" borderId="29" xfId="0" applyFont="1" applyBorder="1" applyAlignment="1">
      <alignment horizontal="center" vertical="top" wrapText="1"/>
    </xf>
    <xf numFmtId="0" fontId="33" fillId="0" borderId="30" xfId="0" applyFont="1" applyBorder="1" applyAlignment="1">
      <alignment horizontal="center" vertical="top" wrapText="1"/>
    </xf>
    <xf numFmtId="0" fontId="33" fillId="0" borderId="8" xfId="0" applyFont="1" applyBorder="1" applyAlignment="1">
      <alignment horizontal="center" vertical="top" wrapText="1"/>
    </xf>
    <xf numFmtId="0" fontId="31" fillId="0" borderId="19" xfId="0" applyFont="1" applyBorder="1" applyAlignment="1">
      <alignment horizontal="center" vertical="top" wrapText="1"/>
    </xf>
    <xf numFmtId="0" fontId="31" fillId="0" borderId="25" xfId="0" applyFont="1" applyBorder="1" applyAlignment="1">
      <alignment horizontal="center" vertical="top" wrapText="1"/>
    </xf>
    <xf numFmtId="0" fontId="31" fillId="0" borderId="23" xfId="0" applyFont="1" applyBorder="1" applyAlignment="1">
      <alignment horizontal="center" vertical="top" wrapText="1"/>
    </xf>
    <xf numFmtId="0" fontId="31" fillId="0" borderId="24" xfId="0" applyFont="1" applyBorder="1" applyAlignment="1">
      <alignment horizontal="center" vertical="top" wrapText="1"/>
    </xf>
    <xf numFmtId="0" fontId="31" fillId="9" borderId="19" xfId="0" applyFont="1" applyFill="1" applyBorder="1" applyAlignment="1">
      <alignment horizontal="center" vertical="top" wrapText="1"/>
    </xf>
    <xf numFmtId="0" fontId="31" fillId="9" borderId="25" xfId="0" applyFont="1" applyFill="1" applyBorder="1" applyAlignment="1">
      <alignment horizontal="center" vertical="top" wrapText="1"/>
    </xf>
    <xf numFmtId="0" fontId="31" fillId="9" borderId="4" xfId="0" applyFont="1" applyFill="1" applyBorder="1" applyAlignment="1">
      <alignment horizontal="center" vertical="top" wrapText="1"/>
    </xf>
    <xf numFmtId="0" fontId="36" fillId="4" borderId="19" xfId="0" applyFont="1" applyFill="1" applyBorder="1" applyAlignment="1">
      <alignment horizontal="center" vertical="top" wrapText="1"/>
    </xf>
    <xf numFmtId="0" fontId="36" fillId="4" borderId="25" xfId="0" applyFont="1" applyFill="1" applyBorder="1" applyAlignment="1">
      <alignment horizontal="center" vertical="top" wrapText="1"/>
    </xf>
    <xf numFmtId="0" fontId="36" fillId="4" borderId="4" xfId="0" applyFont="1" applyFill="1" applyBorder="1" applyAlignment="1">
      <alignment horizontal="center" vertical="top" wrapText="1"/>
    </xf>
    <xf numFmtId="0" fontId="51" fillId="0" borderId="0" xfId="1" applyFont="1" applyAlignment="1">
      <alignment horizontal="left" vertical="top" wrapText="1"/>
    </xf>
    <xf numFmtId="0" fontId="33" fillId="5" borderId="3" xfId="0" applyFont="1" applyFill="1" applyBorder="1" applyAlignment="1">
      <alignment horizontal="left" vertical="top" wrapText="1"/>
    </xf>
    <xf numFmtId="0" fontId="38" fillId="0" borderId="31" xfId="0" applyFont="1" applyBorder="1" applyAlignment="1">
      <alignment horizontal="left" vertical="top" wrapText="1"/>
    </xf>
    <xf numFmtId="0" fontId="38" fillId="0" borderId="32" xfId="0" applyFont="1" applyBorder="1" applyAlignment="1">
      <alignment horizontal="left" vertical="top" wrapText="1"/>
    </xf>
    <xf numFmtId="0" fontId="38" fillId="0" borderId="33" xfId="0" applyFont="1" applyBorder="1" applyAlignment="1">
      <alignment horizontal="left" vertical="top" wrapText="1"/>
    </xf>
    <xf numFmtId="0" fontId="33" fillId="5" borderId="3" xfId="2" applyFont="1" applyFill="1" applyBorder="1" applyAlignment="1">
      <alignment horizontal="left" vertical="top" wrapText="1"/>
    </xf>
    <xf numFmtId="0" fontId="33" fillId="5" borderId="19" xfId="0" applyFont="1" applyFill="1" applyBorder="1" applyAlignment="1">
      <alignment vertical="top" wrapText="1"/>
    </xf>
    <xf numFmtId="0" fontId="33" fillId="5" borderId="3" xfId="0" applyFont="1" applyFill="1" applyBorder="1" applyAlignment="1">
      <alignment vertical="top" wrapText="1"/>
    </xf>
    <xf numFmtId="0" fontId="36" fillId="0" borderId="3" xfId="0" applyFont="1" applyBorder="1" applyAlignment="1">
      <alignment vertical="top" wrapText="1"/>
    </xf>
    <xf numFmtId="0" fontId="33" fillId="5" borderId="19" xfId="0" applyFont="1" applyFill="1" applyBorder="1" applyAlignment="1">
      <alignment horizontal="left" vertical="top" wrapText="1"/>
    </xf>
    <xf numFmtId="0" fontId="33" fillId="5" borderId="4" xfId="0" applyFont="1" applyFill="1" applyBorder="1" applyAlignment="1">
      <alignment horizontal="left" vertical="top" wrapText="1"/>
    </xf>
    <xf numFmtId="0" fontId="33" fillId="0" borderId="4" xfId="0" applyFont="1" applyBorder="1" applyAlignment="1">
      <alignment horizontal="left" vertical="top" wrapText="1"/>
    </xf>
    <xf numFmtId="0" fontId="33" fillId="0" borderId="3" xfId="2" applyFont="1" applyBorder="1" applyAlignment="1">
      <alignment horizontal="left" vertical="top" wrapText="1"/>
    </xf>
    <xf numFmtId="0" fontId="33" fillId="0" borderId="19" xfId="2" applyFont="1" applyBorder="1" applyAlignment="1">
      <alignment horizontal="left" vertical="top" wrapText="1"/>
    </xf>
    <xf numFmtId="0" fontId="33" fillId="0" borderId="3" xfId="0" applyFont="1" applyBorder="1" applyAlignment="1">
      <alignment vertical="top" wrapText="1"/>
    </xf>
    <xf numFmtId="0" fontId="33" fillId="0" borderId="35" xfId="0" applyFont="1" applyBorder="1" applyAlignment="1">
      <alignment horizontal="center" vertical="top" wrapText="1"/>
    </xf>
    <xf numFmtId="0" fontId="33" fillId="0" borderId="19" xfId="0" applyFont="1" applyBorder="1" applyAlignment="1">
      <alignment horizontal="center" vertical="top" wrapText="1"/>
    </xf>
    <xf numFmtId="0" fontId="33" fillId="0" borderId="25" xfId="0" applyFont="1" applyBorder="1" applyAlignment="1">
      <alignment horizontal="center" vertical="top" wrapText="1"/>
    </xf>
    <xf numFmtId="0" fontId="33" fillId="0" borderId="4" xfId="0" applyFont="1" applyBorder="1" applyAlignment="1">
      <alignment horizontal="center" vertical="top" wrapText="1"/>
    </xf>
    <xf numFmtId="0" fontId="31" fillId="0" borderId="4" xfId="0" applyFont="1" applyBorder="1" applyAlignment="1">
      <alignment horizontal="center" vertical="top" wrapText="1"/>
    </xf>
    <xf numFmtId="0" fontId="1" fillId="4" borderId="3" xfId="0" applyFont="1" applyFill="1" applyBorder="1" applyAlignment="1">
      <alignment horizontal="center" vertical="top" wrapText="1"/>
    </xf>
    <xf numFmtId="0" fontId="24" fillId="0" borderId="19" xfId="0" applyFont="1" applyBorder="1" applyAlignment="1">
      <alignment horizontal="center" vertical="top" wrapText="1"/>
    </xf>
    <xf numFmtId="0" fontId="24" fillId="0" borderId="25" xfId="0" applyFont="1" applyBorder="1" applyAlignment="1">
      <alignment horizontal="center" vertical="top" wrapText="1"/>
    </xf>
    <xf numFmtId="0" fontId="24" fillId="0" borderId="4" xfId="0" applyFont="1" applyBorder="1" applyAlignment="1">
      <alignment horizontal="center" vertical="top" wrapText="1"/>
    </xf>
    <xf numFmtId="0" fontId="35" fillId="4" borderId="19" xfId="0" applyFont="1" applyFill="1" applyBorder="1" applyAlignment="1">
      <alignment horizontal="center" vertical="top" wrapText="1"/>
    </xf>
    <xf numFmtId="0" fontId="35" fillId="4" borderId="25" xfId="0" applyFont="1" applyFill="1" applyBorder="1" applyAlignment="1">
      <alignment horizontal="center" vertical="top" wrapText="1"/>
    </xf>
    <xf numFmtId="0" fontId="35" fillId="4" borderId="4" xfId="0" applyFont="1" applyFill="1" applyBorder="1" applyAlignment="1">
      <alignment horizontal="center" vertical="top" wrapText="1"/>
    </xf>
    <xf numFmtId="0" fontId="33" fillId="5" borderId="20" xfId="0" applyFont="1" applyFill="1" applyBorder="1" applyAlignment="1">
      <alignment horizontal="center" vertical="top" wrapText="1"/>
    </xf>
    <xf numFmtId="0" fontId="33" fillId="5" borderId="21" xfId="0" applyFont="1" applyFill="1" applyBorder="1" applyAlignment="1">
      <alignment horizontal="center" vertical="top" wrapText="1"/>
    </xf>
    <xf numFmtId="0" fontId="33" fillId="5" borderId="18" xfId="0" applyFont="1" applyFill="1" applyBorder="1" applyAlignment="1">
      <alignment horizontal="center" vertical="top" wrapText="1"/>
    </xf>
    <xf numFmtId="0" fontId="28" fillId="4" borderId="19" xfId="0" applyFont="1" applyFill="1" applyBorder="1" applyAlignment="1">
      <alignment horizontal="center" vertical="top" wrapText="1"/>
    </xf>
    <xf numFmtId="0" fontId="28" fillId="4" borderId="25" xfId="0" applyFont="1" applyFill="1" applyBorder="1" applyAlignment="1">
      <alignment horizontal="center" vertical="top" wrapText="1"/>
    </xf>
    <xf numFmtId="0" fontId="28" fillId="4" borderId="4" xfId="0" applyFont="1" applyFill="1" applyBorder="1" applyAlignment="1">
      <alignment horizontal="center" vertical="top" wrapText="1"/>
    </xf>
    <xf numFmtId="0" fontId="35" fillId="4" borderId="29" xfId="0" applyFont="1" applyFill="1" applyBorder="1" applyAlignment="1">
      <alignment horizontal="center" vertical="top" wrapText="1"/>
    </xf>
    <xf numFmtId="0" fontId="35" fillId="4" borderId="30" xfId="0" applyFont="1" applyFill="1" applyBorder="1" applyAlignment="1">
      <alignment horizontal="center" vertical="top" wrapText="1"/>
    </xf>
    <xf numFmtId="0" fontId="35" fillId="4" borderId="8" xfId="0" applyFont="1" applyFill="1" applyBorder="1" applyAlignment="1">
      <alignment horizontal="center" vertical="top" wrapText="1"/>
    </xf>
    <xf numFmtId="0" fontId="36" fillId="17" borderId="19" xfId="0" applyFont="1" applyFill="1" applyBorder="1" applyAlignment="1">
      <alignment horizontal="center" vertical="top" wrapText="1"/>
    </xf>
    <xf numFmtId="0" fontId="36" fillId="17" borderId="25" xfId="0" applyFont="1" applyFill="1" applyBorder="1" applyAlignment="1">
      <alignment horizontal="center" vertical="top" wrapText="1"/>
    </xf>
    <xf numFmtId="0" fontId="36" fillId="17" borderId="4" xfId="0" applyFont="1" applyFill="1" applyBorder="1" applyAlignment="1">
      <alignment horizontal="center" vertical="top"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33" fillId="0" borderId="18" xfId="0" applyFont="1" applyBorder="1" applyAlignment="1">
      <alignment horizontal="center" vertical="top" wrapText="1"/>
    </xf>
    <xf numFmtId="0" fontId="36" fillId="17" borderId="36" xfId="0" applyFont="1" applyFill="1" applyBorder="1" applyAlignment="1">
      <alignment horizontal="center" vertical="top" wrapText="1"/>
    </xf>
    <xf numFmtId="0" fontId="37" fillId="19" borderId="9" xfId="0" applyFont="1" applyFill="1" applyBorder="1" applyAlignment="1">
      <alignment horizontal="center" textRotation="90" wrapText="1"/>
    </xf>
    <xf numFmtId="0" fontId="37" fillId="19" borderId="14" xfId="0" applyFont="1" applyFill="1" applyBorder="1" applyAlignment="1">
      <alignment horizontal="center" textRotation="90" wrapText="1"/>
    </xf>
    <xf numFmtId="0" fontId="37" fillId="19" borderId="10" xfId="0" applyFont="1" applyFill="1" applyBorder="1" applyAlignment="1">
      <alignment horizontal="center" textRotation="90" wrapText="1"/>
    </xf>
    <xf numFmtId="0" fontId="33" fillId="0" borderId="3" xfId="0" applyFont="1" applyBorder="1" applyAlignment="1">
      <alignment horizontal="center" vertical="center" wrapText="1"/>
    </xf>
    <xf numFmtId="0" fontId="33" fillId="0" borderId="19" xfId="0" applyFont="1" applyBorder="1" applyAlignment="1">
      <alignment horizontal="center" vertical="center" wrapText="1"/>
    </xf>
    <xf numFmtId="0" fontId="33" fillId="9" borderId="19" xfId="0" applyFont="1" applyFill="1" applyBorder="1" applyAlignment="1">
      <alignment horizontal="center" vertical="top" wrapText="1"/>
    </xf>
    <xf numFmtId="0" fontId="33" fillId="9" borderId="25" xfId="0" applyFont="1" applyFill="1" applyBorder="1" applyAlignment="1">
      <alignment horizontal="center" vertical="top" wrapText="1"/>
    </xf>
    <xf numFmtId="0" fontId="33" fillId="9" borderId="4" xfId="0" applyFont="1" applyFill="1" applyBorder="1" applyAlignment="1">
      <alignment horizontal="center" vertical="top" wrapText="1"/>
    </xf>
    <xf numFmtId="0" fontId="36" fillId="4" borderId="34" xfId="0" applyFont="1" applyFill="1" applyBorder="1" applyAlignment="1">
      <alignment horizontal="center" vertical="top" wrapText="1"/>
    </xf>
    <xf numFmtId="0" fontId="36" fillId="4" borderId="0" xfId="0" applyFont="1" applyFill="1" applyAlignment="1">
      <alignment horizontal="center" vertical="top" wrapText="1"/>
    </xf>
    <xf numFmtId="0" fontId="36" fillId="4" borderId="28" xfId="0" applyFont="1" applyFill="1" applyBorder="1" applyAlignment="1">
      <alignment horizontal="center" vertical="top" wrapText="1"/>
    </xf>
    <xf numFmtId="0" fontId="37" fillId="19" borderId="27" xfId="0" applyFont="1" applyFill="1" applyBorder="1" applyAlignment="1">
      <alignment horizontal="center" vertical="center" textRotation="90" wrapText="1"/>
    </xf>
    <xf numFmtId="0" fontId="37" fillId="19" borderId="28" xfId="0" applyFont="1" applyFill="1" applyBorder="1" applyAlignment="1">
      <alignment horizontal="center" vertical="center" textRotation="90" wrapText="1"/>
    </xf>
    <xf numFmtId="0" fontId="33" fillId="0" borderId="21" xfId="0" applyFont="1" applyBorder="1" applyAlignment="1">
      <alignment horizontal="center" vertical="top" wrapText="1"/>
    </xf>
    <xf numFmtId="0" fontId="39" fillId="4" borderId="34" xfId="0" applyFont="1" applyFill="1" applyBorder="1" applyAlignment="1">
      <alignment horizontal="center" vertical="top" wrapText="1"/>
    </xf>
    <xf numFmtId="0" fontId="39" fillId="4" borderId="0" xfId="0" applyFont="1" applyFill="1" applyAlignment="1">
      <alignment horizontal="center" vertical="top" wrapText="1"/>
    </xf>
    <xf numFmtId="0" fontId="39" fillId="4" borderId="28" xfId="0" applyFont="1" applyFill="1" applyBorder="1" applyAlignment="1">
      <alignment horizontal="center" vertical="top" wrapText="1"/>
    </xf>
    <xf numFmtId="0" fontId="33" fillId="9" borderId="29" xfId="0" applyFont="1" applyFill="1" applyBorder="1" applyAlignment="1">
      <alignment horizontal="center" vertical="top" wrapText="1"/>
    </xf>
    <xf numFmtId="0" fontId="33" fillId="9" borderId="30" xfId="0" applyFont="1" applyFill="1" applyBorder="1" applyAlignment="1">
      <alignment horizontal="center" vertical="top" wrapText="1"/>
    </xf>
    <xf numFmtId="0" fontId="33" fillId="9" borderId="8" xfId="0" applyFont="1" applyFill="1" applyBorder="1" applyAlignment="1">
      <alignment horizontal="center" vertical="top" wrapText="1"/>
    </xf>
    <xf numFmtId="0" fontId="38" fillId="0" borderId="29" xfId="0" applyFont="1" applyBorder="1" applyAlignment="1">
      <alignment horizontal="center" vertical="top" wrapText="1"/>
    </xf>
    <xf numFmtId="0" fontId="38" fillId="0" borderId="30" xfId="0" applyFont="1" applyBorder="1" applyAlignment="1">
      <alignment horizontal="center" vertical="top" wrapText="1"/>
    </xf>
    <xf numFmtId="0" fontId="38" fillId="0" borderId="8" xfId="0" applyFont="1" applyBorder="1" applyAlignment="1">
      <alignment horizontal="center" vertical="top" wrapText="1"/>
    </xf>
    <xf numFmtId="0" fontId="38" fillId="9" borderId="3" xfId="0" applyFont="1" applyFill="1" applyBorder="1" applyAlignment="1">
      <alignment horizontal="left" vertical="top" wrapText="1"/>
    </xf>
    <xf numFmtId="0" fontId="36" fillId="4" borderId="3" xfId="0" applyFont="1" applyFill="1" applyBorder="1" applyAlignment="1">
      <alignment horizontal="center" vertical="top" wrapText="1"/>
    </xf>
    <xf numFmtId="0" fontId="36" fillId="4" borderId="3" xfId="0" applyFont="1" applyFill="1" applyBorder="1" applyAlignment="1">
      <alignment horizontal="center" vertical="top"/>
    </xf>
    <xf numFmtId="0" fontId="36" fillId="4" borderId="18" xfId="0" applyFont="1" applyFill="1" applyBorder="1" applyAlignment="1">
      <alignment horizontal="center" vertical="top"/>
    </xf>
    <xf numFmtId="0" fontId="33" fillId="0" borderId="20" xfId="2" applyFont="1" applyBorder="1" applyAlignment="1">
      <alignment horizontal="center" vertical="top" wrapText="1"/>
    </xf>
    <xf numFmtId="0" fontId="33" fillId="0" borderId="21" xfId="2" applyFont="1" applyBorder="1" applyAlignment="1">
      <alignment horizontal="center" vertical="top" wrapText="1"/>
    </xf>
    <xf numFmtId="0" fontId="33" fillId="0" borderId="18" xfId="2" applyFont="1" applyBorder="1" applyAlignment="1">
      <alignment horizontal="center" vertical="top" wrapText="1"/>
    </xf>
    <xf numFmtId="0" fontId="33" fillId="0" borderId="20" xfId="0" applyFont="1" applyBorder="1" applyAlignment="1">
      <alignment horizontal="center" vertical="top" wrapText="1"/>
    </xf>
    <xf numFmtId="0" fontId="33" fillId="5" borderId="20" xfId="2" applyFont="1" applyFill="1" applyBorder="1" applyAlignment="1">
      <alignment horizontal="center" vertical="top" wrapText="1"/>
    </xf>
    <xf numFmtId="0" fontId="33" fillId="5" borderId="21" xfId="2" applyFont="1" applyFill="1" applyBorder="1" applyAlignment="1">
      <alignment horizontal="center" vertical="top" wrapText="1"/>
    </xf>
    <xf numFmtId="0" fontId="33" fillId="5" borderId="18" xfId="2" applyFont="1" applyFill="1" applyBorder="1" applyAlignment="1">
      <alignment horizontal="center" vertical="top" wrapText="1"/>
    </xf>
    <xf numFmtId="0" fontId="37" fillId="19" borderId="38" xfId="0" applyFont="1" applyFill="1" applyBorder="1" applyAlignment="1">
      <alignment horizontal="center" vertical="center" textRotation="90" wrapText="1"/>
    </xf>
    <xf numFmtId="0" fontId="37" fillId="19" borderId="39" xfId="0" applyFont="1" applyFill="1" applyBorder="1" applyAlignment="1">
      <alignment horizontal="center" vertical="center" textRotation="90" wrapText="1"/>
    </xf>
    <xf numFmtId="0" fontId="37" fillId="19" borderId="40" xfId="0" applyFont="1" applyFill="1" applyBorder="1" applyAlignment="1">
      <alignment horizontal="center" vertical="center" textRotation="90" wrapText="1"/>
    </xf>
    <xf numFmtId="0" fontId="33" fillId="9" borderId="3" xfId="0" applyFont="1" applyFill="1" applyBorder="1" applyAlignment="1">
      <alignment vertical="top" wrapText="1"/>
    </xf>
    <xf numFmtId="0" fontId="24" fillId="9" borderId="3" xfId="0" applyFont="1" applyFill="1" applyBorder="1" applyAlignment="1">
      <alignment horizontal="center" vertical="top" wrapText="1"/>
    </xf>
    <xf numFmtId="0" fontId="28" fillId="19" borderId="20" xfId="0" applyFont="1" applyFill="1" applyBorder="1" applyAlignment="1">
      <alignment horizontal="center" vertical="center" textRotation="90" wrapText="1"/>
    </xf>
    <xf numFmtId="0" fontId="28" fillId="19" borderId="21" xfId="0" applyFont="1" applyFill="1" applyBorder="1" applyAlignment="1">
      <alignment horizontal="center" vertical="center" textRotation="90" wrapText="1"/>
    </xf>
    <xf numFmtId="0" fontId="28" fillId="19" borderId="18" xfId="0" applyFont="1" applyFill="1" applyBorder="1" applyAlignment="1">
      <alignment horizontal="center" vertical="center" textRotation="90" wrapText="1"/>
    </xf>
    <xf numFmtId="0" fontId="24" fillId="9" borderId="3" xfId="0" applyFont="1" applyFill="1" applyBorder="1" applyAlignment="1">
      <alignment horizontal="left" vertical="top" wrapText="1"/>
    </xf>
    <xf numFmtId="0" fontId="24" fillId="0" borderId="3" xfId="0" applyFont="1" applyBorder="1" applyAlignment="1">
      <alignment horizontal="left" vertical="top" wrapText="1"/>
    </xf>
    <xf numFmtId="0" fontId="24" fillId="21" borderId="3" xfId="0" applyFont="1" applyFill="1" applyBorder="1" applyAlignment="1">
      <alignment vertical="top" wrapText="1"/>
    </xf>
    <xf numFmtId="0" fontId="31" fillId="21" borderId="3" xfId="0" applyFont="1" applyFill="1" applyBorder="1" applyAlignment="1">
      <alignment vertical="top" wrapText="1"/>
    </xf>
    <xf numFmtId="0" fontId="31" fillId="21" borderId="19" xfId="0" applyFont="1" applyFill="1" applyBorder="1" applyAlignment="1">
      <alignment vertical="top" wrapText="1"/>
    </xf>
    <xf numFmtId="0" fontId="24" fillId="5" borderId="19" xfId="0" applyFont="1" applyFill="1" applyBorder="1" applyAlignment="1">
      <alignment horizontal="left" vertical="top" wrapText="1"/>
    </xf>
    <xf numFmtId="0" fontId="24" fillId="5" borderId="19" xfId="0" applyFont="1" applyFill="1" applyBorder="1" applyAlignment="1">
      <alignment vertical="top" wrapText="1"/>
    </xf>
    <xf numFmtId="0" fontId="28" fillId="19" borderId="15" xfId="0" applyFont="1" applyFill="1" applyBorder="1" applyAlignment="1">
      <alignment horizontal="center" vertical="center" textRotation="90" wrapText="1"/>
    </xf>
    <xf numFmtId="0" fontId="28" fillId="19" borderId="28" xfId="0" applyFont="1" applyFill="1" applyBorder="1" applyAlignment="1">
      <alignment horizontal="center" vertical="center" textRotation="90" wrapText="1"/>
    </xf>
    <xf numFmtId="0" fontId="28" fillId="19" borderId="8" xfId="0" applyFont="1" applyFill="1" applyBorder="1" applyAlignment="1">
      <alignment horizontal="center" vertical="center" textRotation="90" wrapText="1"/>
    </xf>
    <xf numFmtId="0" fontId="24" fillId="5" borderId="23" xfId="0" applyFont="1" applyFill="1" applyBorder="1" applyAlignment="1">
      <alignment horizontal="center" vertical="top" wrapText="1"/>
    </xf>
    <xf numFmtId="0" fontId="24" fillId="5" borderId="34" xfId="0" applyFont="1" applyFill="1" applyBorder="1" applyAlignment="1">
      <alignment horizontal="center" vertical="top" wrapText="1"/>
    </xf>
    <xf numFmtId="0" fontId="24" fillId="5" borderId="29" xfId="0" applyFont="1" applyFill="1" applyBorder="1" applyAlignment="1">
      <alignment horizontal="center" vertical="top" wrapText="1"/>
    </xf>
    <xf numFmtId="0" fontId="24" fillId="0" borderId="3" xfId="0" applyFont="1" applyBorder="1" applyAlignment="1">
      <alignment horizontal="center" vertical="top" wrapText="1"/>
    </xf>
    <xf numFmtId="0" fontId="31" fillId="0" borderId="3" xfId="0" applyFont="1" applyBorder="1" applyAlignment="1">
      <alignment horizontal="center" vertical="center" wrapText="1"/>
    </xf>
    <xf numFmtId="0" fontId="31" fillId="0" borderId="19" xfId="0" applyFont="1" applyBorder="1" applyAlignment="1">
      <alignment horizontal="center" vertical="center" wrapText="1"/>
    </xf>
    <xf numFmtId="0" fontId="24" fillId="0" borderId="4" xfId="0" applyFont="1" applyBorder="1" applyAlignment="1">
      <alignment horizontal="left" vertical="top" wrapText="1"/>
    </xf>
    <xf numFmtId="0" fontId="31" fillId="0" borderId="3" xfId="0" applyFont="1" applyBorder="1" applyAlignment="1">
      <alignment vertical="top" wrapText="1"/>
    </xf>
    <xf numFmtId="0" fontId="31" fillId="0" borderId="4" xfId="0" applyFont="1" applyBorder="1" applyAlignment="1">
      <alignment vertical="top" wrapText="1"/>
    </xf>
    <xf numFmtId="0" fontId="24" fillId="9" borderId="20" xfId="0" applyFont="1" applyFill="1" applyBorder="1" applyAlignment="1">
      <alignment horizontal="center" vertical="top" wrapText="1"/>
    </xf>
    <xf numFmtId="0" fontId="24" fillId="9" borderId="21" xfId="0" applyFont="1" applyFill="1" applyBorder="1" applyAlignment="1">
      <alignment horizontal="center" vertical="top" wrapText="1"/>
    </xf>
    <xf numFmtId="0" fontId="24" fillId="9" borderId="34" xfId="0" applyFont="1" applyFill="1" applyBorder="1" applyAlignment="1">
      <alignment horizontal="center" vertical="top" wrapText="1"/>
    </xf>
    <xf numFmtId="0" fontId="24" fillId="9" borderId="18" xfId="0" applyFont="1" applyFill="1" applyBorder="1" applyAlignment="1">
      <alignment horizontal="center" vertical="top" wrapText="1"/>
    </xf>
    <xf numFmtId="0" fontId="28" fillId="4" borderId="3" xfId="0" applyFont="1" applyFill="1" applyBorder="1" applyAlignment="1">
      <alignment horizontal="center" vertical="top" wrapText="1"/>
    </xf>
    <xf numFmtId="0" fontId="31" fillId="0" borderId="29" xfId="0" applyFont="1" applyBorder="1" applyAlignment="1">
      <alignment horizontal="center" vertical="top" wrapText="1"/>
    </xf>
    <xf numFmtId="0" fontId="31" fillId="0" borderId="30" xfId="0" applyFont="1" applyBorder="1" applyAlignment="1">
      <alignment horizontal="center" vertical="top" wrapText="1"/>
    </xf>
    <xf numFmtId="0" fontId="24" fillId="0" borderId="29" xfId="0" applyFont="1" applyBorder="1" applyAlignment="1">
      <alignment horizontal="center" vertical="top" wrapText="1"/>
    </xf>
    <xf numFmtId="0" fontId="24" fillId="0" borderId="30" xfId="0" applyFont="1" applyBorder="1" applyAlignment="1">
      <alignment horizontal="center" vertical="top" wrapText="1"/>
    </xf>
    <xf numFmtId="0" fontId="28" fillId="19" borderId="3" xfId="0" applyFont="1" applyFill="1" applyBorder="1" applyAlignment="1">
      <alignment horizontal="center" vertical="center" textRotation="90" wrapText="1"/>
    </xf>
    <xf numFmtId="0" fontId="28" fillId="4" borderId="20" xfId="0" applyFont="1" applyFill="1" applyBorder="1" applyAlignment="1">
      <alignment horizontal="center" vertical="top" wrapText="1"/>
    </xf>
    <xf numFmtId="0" fontId="24" fillId="5" borderId="20" xfId="0" applyFont="1" applyFill="1" applyBorder="1" applyAlignment="1">
      <alignment horizontal="center" vertical="top" wrapText="1"/>
    </xf>
    <xf numFmtId="0" fontId="24" fillId="5" borderId="21" xfId="0" applyFont="1" applyFill="1" applyBorder="1" applyAlignment="1">
      <alignment horizontal="center" vertical="top" wrapText="1"/>
    </xf>
    <xf numFmtId="0" fontId="24" fillId="0" borderId="18" xfId="0" applyFont="1" applyBorder="1" applyAlignment="1">
      <alignment horizontal="center" vertical="top" wrapText="1"/>
    </xf>
    <xf numFmtId="0" fontId="24" fillId="0" borderId="19" xfId="2" applyFont="1" applyBorder="1" applyAlignment="1">
      <alignment horizontal="left" vertical="top" wrapText="1"/>
    </xf>
    <xf numFmtId="0" fontId="24" fillId="5" borderId="23" xfId="2" applyFont="1" applyFill="1" applyBorder="1" applyAlignment="1">
      <alignment horizontal="center" vertical="top" wrapText="1"/>
    </xf>
    <xf numFmtId="0" fontId="24" fillId="5" borderId="34" xfId="2" applyFont="1" applyFill="1" applyBorder="1" applyAlignment="1">
      <alignment horizontal="center" vertical="top" wrapText="1"/>
    </xf>
    <xf numFmtId="0" fontId="24" fillId="5" borderId="29" xfId="2" applyFont="1" applyFill="1" applyBorder="1" applyAlignment="1">
      <alignment horizontal="center" vertical="top" wrapText="1"/>
    </xf>
    <xf numFmtId="0" fontId="24" fillId="0" borderId="3" xfId="2" applyFont="1" applyBorder="1" applyAlignment="1">
      <alignment horizontal="left" vertical="top" wrapText="1"/>
    </xf>
    <xf numFmtId="0" fontId="24" fillId="9" borderId="19" xfId="0" applyFont="1" applyFill="1" applyBorder="1" applyAlignment="1">
      <alignment vertical="top" wrapText="1"/>
    </xf>
    <xf numFmtId="0" fontId="28" fillId="9" borderId="19" xfId="0" applyFont="1" applyFill="1" applyBorder="1" applyAlignment="1">
      <alignment vertical="top" wrapText="1"/>
    </xf>
    <xf numFmtId="0" fontId="24" fillId="5" borderId="3" xfId="2" applyFont="1" applyFill="1" applyBorder="1" applyAlignment="1">
      <alignment horizontal="left" vertical="top" wrapText="1"/>
    </xf>
    <xf numFmtId="0" fontId="16" fillId="0" borderId="19" xfId="0" applyFont="1" applyBorder="1" applyAlignment="1">
      <alignment horizontal="center" vertical="top" wrapText="1"/>
    </xf>
    <xf numFmtId="0" fontId="16" fillId="0" borderId="25" xfId="0" applyFont="1" applyBorder="1" applyAlignment="1">
      <alignment horizontal="center" vertical="top" wrapText="1"/>
    </xf>
    <xf numFmtId="0" fontId="16" fillId="0" borderId="4" xfId="0" applyFont="1" applyBorder="1" applyAlignment="1">
      <alignment horizontal="center" vertical="top" wrapText="1"/>
    </xf>
    <xf numFmtId="0" fontId="2" fillId="0" borderId="19" xfId="0" applyFont="1" applyBorder="1" applyAlignment="1">
      <alignment horizontal="center" vertical="top" wrapText="1"/>
    </xf>
    <xf numFmtId="0" fontId="2" fillId="0" borderId="25" xfId="0" applyFont="1" applyBorder="1" applyAlignment="1">
      <alignment horizontal="center" vertical="top" wrapText="1"/>
    </xf>
    <xf numFmtId="0" fontId="20" fillId="19" borderId="3" xfId="0" applyFont="1" applyFill="1" applyBorder="1" applyAlignment="1">
      <alignment horizontal="center" vertical="center" textRotation="90" wrapText="1"/>
    </xf>
    <xf numFmtId="0" fontId="2" fillId="9" borderId="3" xfId="0" applyFont="1" applyFill="1" applyBorder="1" applyAlignment="1">
      <alignment horizontal="left" vertical="top" wrapText="1"/>
    </xf>
    <xf numFmtId="0" fontId="2" fillId="0" borderId="3" xfId="0" applyFont="1" applyBorder="1" applyAlignment="1">
      <alignment horizontal="left" vertical="top" wrapText="1"/>
    </xf>
    <xf numFmtId="0" fontId="2" fillId="5" borderId="19" xfId="0" applyFont="1" applyFill="1" applyBorder="1" applyAlignment="1">
      <alignment horizontal="left" vertical="top" wrapText="1"/>
    </xf>
    <xf numFmtId="0" fontId="44" fillId="0" borderId="23" xfId="0" applyFont="1" applyBorder="1" applyAlignment="1">
      <alignment horizontal="center" wrapText="1"/>
    </xf>
    <xf numFmtId="0" fontId="44" fillId="0" borderId="34" xfId="0" applyFont="1" applyBorder="1" applyAlignment="1">
      <alignment horizontal="center" wrapText="1"/>
    </xf>
    <xf numFmtId="0" fontId="29" fillId="19" borderId="3" xfId="0" applyFont="1" applyFill="1" applyBorder="1" applyAlignment="1">
      <alignment horizontal="center" vertical="center" wrapText="1"/>
    </xf>
    <xf numFmtId="0" fontId="34" fillId="9" borderId="20" xfId="0" applyFont="1" applyFill="1" applyBorder="1" applyAlignment="1">
      <alignment horizontal="center" vertical="top" wrapText="1"/>
    </xf>
    <xf numFmtId="0" fontId="34" fillId="9" borderId="21" xfId="0" applyFont="1" applyFill="1" applyBorder="1" applyAlignment="1">
      <alignment horizontal="center" vertical="top" wrapText="1"/>
    </xf>
    <xf numFmtId="0" fontId="34" fillId="9" borderId="18" xfId="0" applyFont="1" applyFill="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18" xfId="0" applyFont="1" applyBorder="1" applyAlignment="1">
      <alignment horizontal="center" vertical="top" wrapText="1"/>
    </xf>
    <xf numFmtId="0" fontId="2" fillId="0" borderId="3" xfId="0" applyFont="1" applyBorder="1" applyAlignment="1">
      <alignment vertical="top" wrapText="1"/>
    </xf>
    <xf numFmtId="0" fontId="30" fillId="0" borderId="4" xfId="0" applyFont="1" applyBorder="1" applyAlignment="1">
      <alignment horizontal="left" vertical="top" wrapText="1"/>
    </xf>
    <xf numFmtId="0" fontId="46" fillId="9" borderId="3" xfId="0" applyFont="1" applyFill="1" applyBorder="1" applyAlignment="1">
      <alignment horizontal="center" vertical="top" wrapText="1"/>
    </xf>
    <xf numFmtId="0" fontId="50" fillId="9" borderId="3" xfId="0" applyFont="1" applyFill="1" applyBorder="1" applyAlignment="1">
      <alignment horizontal="center" vertical="top" wrapText="1"/>
    </xf>
    <xf numFmtId="0" fontId="2" fillId="5" borderId="19" xfId="0" applyFont="1" applyFill="1" applyBorder="1" applyAlignment="1">
      <alignment vertical="top" wrapText="1"/>
    </xf>
    <xf numFmtId="0" fontId="2" fillId="5" borderId="20" xfId="0" applyFont="1" applyFill="1" applyBorder="1" applyAlignment="1">
      <alignment horizontal="center" vertical="top" wrapText="1"/>
    </xf>
    <xf numFmtId="0" fontId="2" fillId="5" borderId="21" xfId="0" applyFont="1" applyFill="1" applyBorder="1" applyAlignment="1">
      <alignment horizontal="center" vertical="top" wrapText="1"/>
    </xf>
    <xf numFmtId="0" fontId="2" fillId="5" borderId="18" xfId="0" applyFont="1" applyFill="1" applyBorder="1" applyAlignment="1">
      <alignment horizontal="center" vertical="top" wrapText="1"/>
    </xf>
    <xf numFmtId="0" fontId="42" fillId="9" borderId="19" xfId="0" applyFont="1" applyFill="1" applyBorder="1" applyAlignment="1">
      <alignment horizontal="center" vertical="top" wrapText="1"/>
    </xf>
    <xf numFmtId="0" fontId="42" fillId="9" borderId="25" xfId="0" applyFont="1" applyFill="1" applyBorder="1" applyAlignment="1">
      <alignment horizontal="center" vertical="top" wrapText="1"/>
    </xf>
    <xf numFmtId="0" fontId="42" fillId="9" borderId="4" xfId="0" applyFont="1" applyFill="1" applyBorder="1" applyAlignment="1">
      <alignment horizontal="center" vertical="top" wrapText="1"/>
    </xf>
    <xf numFmtId="0" fontId="2" fillId="0" borderId="8" xfId="0" applyFont="1" applyBorder="1" applyAlignment="1">
      <alignment vertical="top" wrapText="1"/>
    </xf>
    <xf numFmtId="0" fontId="4" fillId="0" borderId="4" xfId="0" applyFont="1" applyBorder="1" applyAlignment="1">
      <alignment vertical="top" wrapText="1"/>
    </xf>
    <xf numFmtId="0" fontId="2" fillId="0" borderId="4" xfId="0" applyFont="1" applyBorder="1" applyAlignment="1">
      <alignment horizontal="left" vertical="top" wrapText="1"/>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15" xfId="0" applyFont="1" applyBorder="1" applyAlignment="1">
      <alignment horizontal="center" vertical="top" wrapText="1"/>
    </xf>
    <xf numFmtId="0" fontId="2" fillId="0" borderId="34" xfId="0" applyFont="1" applyBorder="1" applyAlignment="1">
      <alignment horizontal="center" vertical="top" wrapText="1"/>
    </xf>
    <xf numFmtId="0" fontId="2" fillId="0" borderId="0" xfId="0" applyFont="1" applyAlignment="1">
      <alignment horizontal="center"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wrapText="1"/>
    </xf>
    <xf numFmtId="0" fontId="2" fillId="0" borderId="30" xfId="0" applyFont="1" applyBorder="1" applyAlignment="1">
      <alignment horizontal="center" vertical="top" wrapText="1"/>
    </xf>
    <xf numFmtId="0" fontId="2" fillId="5" borderId="20" xfId="2" applyFont="1" applyFill="1" applyBorder="1" applyAlignment="1">
      <alignment horizontal="center" vertical="top" wrapText="1"/>
    </xf>
    <xf numFmtId="0" fontId="2" fillId="5" borderId="21" xfId="2" applyFont="1" applyFill="1" applyBorder="1" applyAlignment="1">
      <alignment horizontal="center" vertical="top" wrapText="1"/>
    </xf>
    <xf numFmtId="0" fontId="2" fillId="5" borderId="18" xfId="2" applyFont="1" applyFill="1" applyBorder="1" applyAlignment="1">
      <alignment horizontal="center" vertical="top" wrapText="1"/>
    </xf>
    <xf numFmtId="0" fontId="2" fillId="5" borderId="4" xfId="2" applyFont="1" applyFill="1" applyBorder="1" applyAlignment="1">
      <alignment horizontal="left" vertical="top" wrapText="1"/>
    </xf>
    <xf numFmtId="0" fontId="2" fillId="0" borderId="19" xfId="2" applyFont="1" applyBorder="1" applyAlignment="1">
      <alignment horizontal="left" vertical="top" wrapText="1"/>
    </xf>
    <xf numFmtId="0" fontId="20" fillId="19" borderId="3" xfId="0" applyFont="1" applyFill="1" applyBorder="1" applyAlignment="1">
      <alignment horizontal="center" vertical="center" textRotation="90"/>
    </xf>
    <xf numFmtId="0" fontId="4" fillId="8" borderId="0" xfId="0" applyFont="1" applyFill="1" applyAlignment="1">
      <alignment horizontal="left" vertical="center" wrapText="1"/>
    </xf>
    <xf numFmtId="0" fontId="4" fillId="8" borderId="1" xfId="0" applyFont="1" applyFill="1" applyBorder="1" applyAlignment="1">
      <alignment horizontal="left" vertical="center" wrapText="1"/>
    </xf>
    <xf numFmtId="0" fontId="3" fillId="7" borderId="0" xfId="0" applyFont="1" applyFill="1" applyAlignment="1">
      <alignment horizontal="left" vertical="center" wrapText="1"/>
    </xf>
    <xf numFmtId="0" fontId="16" fillId="8" borderId="0" xfId="0" applyFont="1" applyFill="1" applyAlignment="1">
      <alignment horizontal="left" vertical="center" wrapText="1"/>
    </xf>
    <xf numFmtId="0" fontId="9" fillId="8" borderId="0" xfId="0" applyFont="1" applyFill="1" applyAlignment="1">
      <alignment horizontal="left" vertical="center" wrapText="1"/>
    </xf>
    <xf numFmtId="0" fontId="4" fillId="0" borderId="0" xfId="0" applyFont="1" applyAlignment="1">
      <alignment horizontal="left" vertical="center" wrapText="1"/>
    </xf>
  </cellXfs>
  <cellStyles count="5">
    <cellStyle name="Comma" xfId="4" builtinId="3"/>
    <cellStyle name="Good" xfId="3" builtinId="26"/>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CCFFCC"/>
      <color rgb="FF99CCFF"/>
      <color rgb="FF0099FF"/>
      <color rgb="FF66CCFF"/>
      <color rgb="FF6699FF"/>
      <color rgb="FF66FF33"/>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15</xdr:col>
      <xdr:colOff>571500</xdr:colOff>
      <xdr:row>3</xdr:row>
      <xdr:rowOff>123825</xdr:rowOff>
    </xdr:from>
    <xdr:to>
      <xdr:col>21</xdr:col>
      <xdr:colOff>200025</xdr:colOff>
      <xdr:row>13</xdr:row>
      <xdr:rowOff>219075</xdr:rowOff>
    </xdr:to>
    <xdr:pic>
      <xdr:nvPicPr>
        <xdr:cNvPr id="2" name="Picture 1">
          <a:extLst>
            <a:ext uri="{FF2B5EF4-FFF2-40B4-BE49-F238E27FC236}">
              <a16:creationId xmlns:a16="http://schemas.microsoft.com/office/drawing/2014/main" id="{383E963C-C519-42E8-F438-6A5FD1B0F2A8}"/>
            </a:ext>
          </a:extLst>
        </xdr:cNvPr>
        <xdr:cNvPicPr>
          <a:picLocks noChangeAspect="1"/>
        </xdr:cNvPicPr>
      </xdr:nvPicPr>
      <xdr:blipFill>
        <a:blip xmlns:r="http://schemas.openxmlformats.org/officeDocument/2006/relationships" r:embed="rId1"/>
        <a:stretch>
          <a:fillRect/>
        </a:stretch>
      </xdr:blipFill>
      <xdr:spPr>
        <a:xfrm>
          <a:off x="24726900" y="695325"/>
          <a:ext cx="4572000" cy="29622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unte, Svenja (NZSI - International Forests Hub)" id="{36A31B36-0D67-4F6E-8024-AE499D4D3128}" userId="S::Svenja.Bunte@beis.gov.uk::5c92925f-0ace-4d3f-97a8-fb7c5bb0b47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3" dT="2022-08-19T12:32:02.13" personId="{36A31B36-0D67-4F6E-8024-AE499D4D3128}" id="{5A9DFDE4-0E13-4C7E-AA62-65B9E2E71CDE}">
    <text>Remove from log frame weighting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62" dT="2022-08-19T10:59:22.22" personId="{36A31B36-0D67-4F6E-8024-AE499D4D3128}" id="{C5777B56-3585-4A82-B757-E630E6CBEB32}">
    <text>Sarah  I have added this indicator, think we can report on it and it is similar to the Colombia one, is that ok? Will it change thw weighting?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14"/>
  <sheetViews>
    <sheetView showGridLines="0" tabSelected="1" topLeftCell="E1" zoomScale="85" zoomScaleNormal="85" workbookViewId="0">
      <selection activeCell="M12" sqref="M12"/>
    </sheetView>
  </sheetViews>
  <sheetFormatPr defaultColWidth="8.81640625" defaultRowHeight="12.75" customHeight="1"/>
  <cols>
    <col min="1" max="1" width="11.453125" customWidth="1"/>
    <col min="2" max="2" width="39.453125" customWidth="1"/>
    <col min="3" max="3" width="37.54296875" customWidth="1"/>
    <col min="4" max="13" width="20.81640625" customWidth="1"/>
    <col min="14" max="14" width="56.1796875" customWidth="1"/>
    <col min="15" max="15" width="9.1796875" customWidth="1"/>
    <col min="17" max="17" width="29.81640625" customWidth="1"/>
  </cols>
  <sheetData>
    <row r="1" spans="1:17" ht="14">
      <c r="B1" s="262"/>
      <c r="C1" s="263"/>
      <c r="D1" s="263"/>
      <c r="E1" s="263"/>
      <c r="F1" s="263"/>
      <c r="G1" s="263"/>
      <c r="H1" s="263"/>
    </row>
    <row r="2" spans="1:17" ht="18" customHeight="1">
      <c r="B2" s="388" t="s">
        <v>0</v>
      </c>
      <c r="C2" s="388"/>
      <c r="D2" s="388"/>
      <c r="E2" s="388"/>
      <c r="F2" s="388"/>
      <c r="G2" s="263"/>
      <c r="H2" s="263"/>
    </row>
    <row r="3" spans="1:17" ht="13">
      <c r="B3" s="264" t="s">
        <v>1</v>
      </c>
    </row>
    <row r="4" spans="1:17" ht="12.5">
      <c r="B4" s="87" t="s">
        <v>2</v>
      </c>
      <c r="C4" s="396" t="s">
        <v>3</v>
      </c>
      <c r="D4" s="396"/>
      <c r="E4" s="396"/>
      <c r="F4" s="396"/>
      <c r="G4" s="396"/>
      <c r="H4" s="396"/>
      <c r="I4" s="396"/>
      <c r="J4" s="396"/>
      <c r="K4" s="396"/>
      <c r="L4" s="396"/>
      <c r="M4" s="396"/>
      <c r="N4" s="396"/>
    </row>
    <row r="5" spans="1:17" ht="39" customHeight="1">
      <c r="A5" s="344" t="s">
        <v>4</v>
      </c>
      <c r="B5" s="265" t="s">
        <v>5</v>
      </c>
      <c r="C5" s="87" t="s">
        <v>6</v>
      </c>
      <c r="D5" s="87"/>
      <c r="E5" s="88" t="s">
        <v>7</v>
      </c>
      <c r="F5" s="89" t="s">
        <v>8</v>
      </c>
      <c r="G5" s="89" t="s">
        <v>9</v>
      </c>
      <c r="H5" s="89" t="s">
        <v>10</v>
      </c>
      <c r="I5" s="88" t="s">
        <v>11</v>
      </c>
      <c r="J5" s="88" t="s">
        <v>12</v>
      </c>
      <c r="K5" s="88" t="s">
        <v>13</v>
      </c>
      <c r="L5" s="88" t="s">
        <v>14</v>
      </c>
      <c r="M5" s="88" t="s">
        <v>15</v>
      </c>
      <c r="N5" s="97" t="s">
        <v>16</v>
      </c>
      <c r="O5" s="427"/>
      <c r="P5" s="427"/>
      <c r="Q5" s="427"/>
    </row>
    <row r="6" spans="1:17" ht="14.15" customHeight="1">
      <c r="A6" s="345"/>
      <c r="B6" s="389" t="s">
        <v>17</v>
      </c>
      <c r="C6" s="390" t="s">
        <v>18</v>
      </c>
      <c r="D6" s="98" t="s">
        <v>19</v>
      </c>
      <c r="E6" s="266" t="s">
        <v>20</v>
      </c>
      <c r="F6" s="267" t="s">
        <v>21</v>
      </c>
      <c r="G6" s="266" t="s">
        <v>22</v>
      </c>
      <c r="H6" s="266"/>
      <c r="I6" s="268" t="s">
        <v>23</v>
      </c>
      <c r="J6" s="268" t="s">
        <v>23</v>
      </c>
      <c r="K6" s="268" t="s">
        <v>23</v>
      </c>
      <c r="L6" s="268" t="s">
        <v>23</v>
      </c>
      <c r="M6" s="268" t="s">
        <v>23</v>
      </c>
      <c r="N6" s="339" t="s">
        <v>24</v>
      </c>
      <c r="O6" s="428"/>
      <c r="P6" s="428"/>
      <c r="Q6" s="428"/>
    </row>
    <row r="7" spans="1:17" ht="12.75" customHeight="1">
      <c r="A7" s="345"/>
      <c r="B7" s="389"/>
      <c r="C7" s="391"/>
      <c r="D7" s="98" t="s">
        <v>25</v>
      </c>
      <c r="E7" s="99"/>
      <c r="F7" s="99"/>
      <c r="G7" s="99"/>
      <c r="H7" s="99"/>
      <c r="I7" s="99"/>
      <c r="J7" s="99"/>
      <c r="K7" s="99"/>
      <c r="L7" s="99"/>
      <c r="M7" s="99"/>
      <c r="N7" s="339"/>
      <c r="O7" s="428"/>
      <c r="P7" s="428"/>
      <c r="Q7" s="428"/>
    </row>
    <row r="8" spans="1:17" ht="12.75" customHeight="1">
      <c r="A8" s="345"/>
      <c r="B8" s="389"/>
      <c r="C8" s="391"/>
      <c r="D8" s="431" t="s">
        <v>26</v>
      </c>
      <c r="E8" s="425"/>
      <c r="F8" s="425"/>
      <c r="G8" s="425"/>
      <c r="H8" s="425"/>
      <c r="I8" s="425"/>
      <c r="J8" s="425"/>
      <c r="K8" s="425"/>
      <c r="L8" s="425"/>
      <c r="M8" s="426"/>
      <c r="N8" s="339"/>
      <c r="O8" s="428"/>
      <c r="P8" s="428"/>
      <c r="Q8" s="428"/>
    </row>
    <row r="9" spans="1:17" ht="64.400000000000006" customHeight="1">
      <c r="A9" s="345"/>
      <c r="B9" s="389"/>
      <c r="C9" s="392"/>
      <c r="D9" s="403" t="s">
        <v>27</v>
      </c>
      <c r="E9" s="373"/>
      <c r="F9" s="373"/>
      <c r="G9" s="373"/>
      <c r="H9" s="373"/>
      <c r="I9" s="373"/>
      <c r="J9" s="373"/>
      <c r="K9" s="373"/>
      <c r="L9" s="373"/>
      <c r="M9" s="374"/>
      <c r="N9" s="339"/>
      <c r="O9" s="428"/>
      <c r="P9" s="428"/>
      <c r="Q9" s="428"/>
    </row>
    <row r="10" spans="1:17" ht="12.5">
      <c r="A10" s="345"/>
      <c r="B10" s="389"/>
      <c r="C10" s="269" t="s">
        <v>28</v>
      </c>
      <c r="D10" s="87"/>
      <c r="E10" s="88" t="s">
        <v>7</v>
      </c>
      <c r="F10" s="89" t="s">
        <v>8</v>
      </c>
      <c r="G10" s="89" t="s">
        <v>9</v>
      </c>
      <c r="H10" s="89" t="s">
        <v>10</v>
      </c>
      <c r="I10" s="88" t="s">
        <v>11</v>
      </c>
      <c r="J10" s="88" t="s">
        <v>12</v>
      </c>
      <c r="K10" s="88" t="s">
        <v>13</v>
      </c>
      <c r="L10" s="88" t="s">
        <v>14</v>
      </c>
      <c r="M10" s="88" t="s">
        <v>15</v>
      </c>
      <c r="N10" s="339"/>
      <c r="O10" s="428"/>
      <c r="P10" s="428"/>
      <c r="Q10" s="428"/>
    </row>
    <row r="11" spans="1:17" ht="34.5">
      <c r="A11" s="345"/>
      <c r="B11" s="389"/>
      <c r="C11" s="398" t="s">
        <v>29</v>
      </c>
      <c r="D11" s="98" t="s">
        <v>19</v>
      </c>
      <c r="E11" s="99" t="s">
        <v>30</v>
      </c>
      <c r="F11" s="99"/>
      <c r="G11" s="99"/>
      <c r="H11" s="99"/>
      <c r="I11" s="99">
        <v>3</v>
      </c>
      <c r="J11" s="99">
        <v>3</v>
      </c>
      <c r="K11" s="99">
        <v>4</v>
      </c>
      <c r="L11" s="99">
        <v>4</v>
      </c>
      <c r="M11" s="99">
        <v>4</v>
      </c>
      <c r="N11" s="339"/>
      <c r="O11" s="428"/>
      <c r="P11" s="428"/>
      <c r="Q11" s="428"/>
    </row>
    <row r="12" spans="1:17" ht="12.75" customHeight="1">
      <c r="A12" s="345"/>
      <c r="B12" s="389"/>
      <c r="C12" s="398"/>
      <c r="D12" s="98" t="s">
        <v>25</v>
      </c>
      <c r="E12" s="270"/>
      <c r="F12" s="99" t="s">
        <v>31</v>
      </c>
      <c r="G12" s="99" t="s">
        <v>31</v>
      </c>
      <c r="H12" s="99" t="s">
        <v>31</v>
      </c>
      <c r="I12" s="99">
        <v>3</v>
      </c>
      <c r="J12" s="99">
        <v>3</v>
      </c>
      <c r="K12" s="99">
        <v>5</v>
      </c>
      <c r="L12" s="99">
        <v>4</v>
      </c>
      <c r="M12" s="99"/>
      <c r="N12" s="339"/>
      <c r="O12" s="428"/>
      <c r="P12" s="428"/>
      <c r="Q12" s="428"/>
    </row>
    <row r="13" spans="1:17" ht="12.75" customHeight="1">
      <c r="A13" s="345"/>
      <c r="B13" s="389"/>
      <c r="C13" s="398"/>
      <c r="D13" s="424" t="s">
        <v>26</v>
      </c>
      <c r="E13" s="425"/>
      <c r="F13" s="425"/>
      <c r="G13" s="425"/>
      <c r="H13" s="425"/>
      <c r="I13" s="425"/>
      <c r="J13" s="425"/>
      <c r="K13" s="425"/>
      <c r="L13" s="425"/>
      <c r="M13" s="426"/>
      <c r="N13" s="339"/>
      <c r="O13" s="428"/>
      <c r="P13" s="428"/>
      <c r="Q13" s="428"/>
    </row>
    <row r="14" spans="1:17" ht="46.5" customHeight="1">
      <c r="A14" s="346"/>
      <c r="B14" s="389"/>
      <c r="C14" s="398"/>
      <c r="D14" s="378" t="s">
        <v>32</v>
      </c>
      <c r="E14" s="379"/>
      <c r="F14" s="379"/>
      <c r="G14" s="379"/>
      <c r="H14" s="379"/>
      <c r="I14" s="379"/>
      <c r="J14" s="379"/>
      <c r="K14" s="379"/>
      <c r="L14" s="379"/>
      <c r="M14" s="407"/>
      <c r="N14" s="339"/>
      <c r="O14" s="428"/>
      <c r="P14" s="428"/>
      <c r="Q14" s="428"/>
    </row>
    <row r="15" spans="1:17" ht="12.5">
      <c r="A15" s="325"/>
      <c r="B15" s="325"/>
      <c r="C15" s="325"/>
      <c r="D15" s="325"/>
      <c r="E15" s="325"/>
      <c r="F15" s="325"/>
      <c r="G15" s="325"/>
      <c r="H15" s="325"/>
      <c r="I15" s="325"/>
      <c r="J15" s="325"/>
      <c r="K15" s="325"/>
      <c r="L15" s="325"/>
      <c r="M15" s="325"/>
      <c r="N15" s="325"/>
      <c r="O15" s="325"/>
      <c r="P15" s="325"/>
    </row>
    <row r="16" spans="1:17" ht="14.15" customHeight="1">
      <c r="A16" s="365" t="s">
        <v>4</v>
      </c>
      <c r="B16" s="265" t="s">
        <v>33</v>
      </c>
      <c r="C16" s="212" t="s">
        <v>34</v>
      </c>
      <c r="D16" s="212"/>
      <c r="E16" s="211" t="s">
        <v>7</v>
      </c>
      <c r="F16" s="213" t="s">
        <v>8</v>
      </c>
      <c r="G16" s="213" t="s">
        <v>9</v>
      </c>
      <c r="H16" s="213" t="s">
        <v>10</v>
      </c>
      <c r="I16" s="211" t="s">
        <v>11</v>
      </c>
      <c r="J16" s="211" t="s">
        <v>12</v>
      </c>
      <c r="K16" s="211" t="s">
        <v>13</v>
      </c>
      <c r="L16" s="88" t="s">
        <v>14</v>
      </c>
      <c r="M16" s="88" t="s">
        <v>15</v>
      </c>
      <c r="N16" s="271" t="s">
        <v>16</v>
      </c>
      <c r="O16" s="428"/>
      <c r="P16" s="429"/>
      <c r="Q16" s="429"/>
    </row>
    <row r="17" spans="1:17" ht="38.5" customHeight="1">
      <c r="A17" s="366"/>
      <c r="B17" s="353" t="s">
        <v>35</v>
      </c>
      <c r="C17" s="393" t="s">
        <v>36</v>
      </c>
      <c r="D17" s="272" t="s">
        <v>19</v>
      </c>
      <c r="E17" s="99">
        <v>0</v>
      </c>
      <c r="F17" s="99" t="s">
        <v>37</v>
      </c>
      <c r="G17" s="100" t="s">
        <v>38</v>
      </c>
      <c r="H17" s="100"/>
      <c r="I17" s="100" t="s">
        <v>39</v>
      </c>
      <c r="J17" s="100" t="s">
        <v>39</v>
      </c>
      <c r="K17" s="100" t="s">
        <v>39</v>
      </c>
      <c r="L17" s="100" t="s">
        <v>39</v>
      </c>
      <c r="M17" s="100" t="s">
        <v>39</v>
      </c>
      <c r="N17" s="339" t="s">
        <v>40</v>
      </c>
      <c r="O17" s="429"/>
      <c r="P17" s="429"/>
      <c r="Q17" s="429"/>
    </row>
    <row r="18" spans="1:17" ht="12.5">
      <c r="A18" s="366"/>
      <c r="B18" s="353"/>
      <c r="C18" s="393"/>
      <c r="D18" s="272" t="s">
        <v>25</v>
      </c>
      <c r="E18" s="99"/>
      <c r="F18" s="100"/>
      <c r="G18" s="84" t="s">
        <v>41</v>
      </c>
      <c r="H18" s="273"/>
      <c r="I18" s="102" t="s">
        <v>42</v>
      </c>
      <c r="J18" s="102" t="s">
        <v>43</v>
      </c>
      <c r="K18" s="102" t="s">
        <v>43</v>
      </c>
      <c r="L18" s="102" t="s">
        <v>43</v>
      </c>
      <c r="M18" s="123">
        <f>5.6+11.8+17.5</f>
        <v>34.9</v>
      </c>
      <c r="N18" s="339"/>
      <c r="O18" s="429"/>
      <c r="P18" s="429"/>
      <c r="Q18" s="429"/>
    </row>
    <row r="19" spans="1:17" ht="12.5">
      <c r="A19" s="366"/>
      <c r="B19" s="353"/>
      <c r="C19" s="393"/>
      <c r="D19" s="385" t="s">
        <v>26</v>
      </c>
      <c r="E19" s="386"/>
      <c r="F19" s="386"/>
      <c r="G19" s="386"/>
      <c r="H19" s="386"/>
      <c r="I19" s="386"/>
      <c r="J19" s="386"/>
      <c r="K19" s="386"/>
      <c r="L19" s="386"/>
      <c r="M19" s="387"/>
      <c r="N19" s="339"/>
      <c r="O19" s="429"/>
      <c r="P19" s="429"/>
      <c r="Q19" s="429"/>
    </row>
    <row r="20" spans="1:17" ht="138" customHeight="1">
      <c r="A20" s="366"/>
      <c r="B20" s="353"/>
      <c r="C20" s="103"/>
      <c r="D20" s="378" t="s">
        <v>44</v>
      </c>
      <c r="E20" s="379"/>
      <c r="F20" s="379"/>
      <c r="G20" s="379"/>
      <c r="H20" s="379"/>
      <c r="I20" s="379"/>
      <c r="J20" s="379"/>
      <c r="K20" s="379"/>
      <c r="L20" s="379"/>
      <c r="M20" s="407"/>
      <c r="N20" s="339"/>
      <c r="O20" s="429"/>
      <c r="P20" s="429"/>
      <c r="Q20" s="429"/>
    </row>
    <row r="21" spans="1:17" ht="12.5">
      <c r="A21" s="366"/>
      <c r="B21" s="107" t="s">
        <v>45</v>
      </c>
      <c r="C21" s="81" t="s">
        <v>46</v>
      </c>
      <c r="D21" s="269"/>
      <c r="E21" s="88" t="s">
        <v>7</v>
      </c>
      <c r="F21" s="89" t="s">
        <v>8</v>
      </c>
      <c r="G21" s="89" t="s">
        <v>9</v>
      </c>
      <c r="H21" s="89" t="s">
        <v>10</v>
      </c>
      <c r="I21" s="88" t="s">
        <v>11</v>
      </c>
      <c r="J21" s="88" t="s">
        <v>12</v>
      </c>
      <c r="K21" s="88" t="s">
        <v>13</v>
      </c>
      <c r="L21" s="88" t="s">
        <v>14</v>
      </c>
      <c r="M21" s="88" t="s">
        <v>15</v>
      </c>
      <c r="N21" s="339"/>
      <c r="O21" s="429"/>
      <c r="P21" s="429"/>
      <c r="Q21" s="429"/>
    </row>
    <row r="22" spans="1:17" ht="14.15" customHeight="1">
      <c r="A22" s="366"/>
      <c r="B22" s="354" t="s">
        <v>47</v>
      </c>
      <c r="C22" s="400" t="s">
        <v>48</v>
      </c>
      <c r="D22" s="272" t="s">
        <v>19</v>
      </c>
      <c r="E22" s="99">
        <v>0</v>
      </c>
      <c r="F22" s="104">
        <v>0.5</v>
      </c>
      <c r="G22" s="104">
        <v>0.55000000000000004</v>
      </c>
      <c r="H22" s="104">
        <v>0.55000000000000004</v>
      </c>
      <c r="I22" s="105">
        <v>0.6</v>
      </c>
      <c r="J22" s="105">
        <v>0.6</v>
      </c>
      <c r="K22" s="105">
        <v>0.6</v>
      </c>
      <c r="L22" s="105">
        <v>0.6</v>
      </c>
      <c r="M22" s="105">
        <v>0.6</v>
      </c>
      <c r="N22" s="339"/>
      <c r="O22" s="429"/>
      <c r="P22" s="429"/>
      <c r="Q22" s="429"/>
    </row>
    <row r="23" spans="1:17" ht="12.5">
      <c r="A23" s="366"/>
      <c r="B23" s="354"/>
      <c r="C23" s="400"/>
      <c r="D23" s="272" t="s">
        <v>25</v>
      </c>
      <c r="E23" s="99"/>
      <c r="F23" s="99"/>
      <c r="G23" s="274">
        <v>0.18</v>
      </c>
      <c r="H23" s="275"/>
      <c r="I23" s="104" t="s">
        <v>49</v>
      </c>
      <c r="J23" s="104" t="s">
        <v>49</v>
      </c>
      <c r="K23" s="104">
        <v>0.56000000000000005</v>
      </c>
      <c r="L23" s="104">
        <v>0.62</v>
      </c>
      <c r="M23" s="104">
        <v>0.62</v>
      </c>
      <c r="N23" s="339"/>
      <c r="O23" s="429"/>
      <c r="P23" s="429"/>
      <c r="Q23" s="429"/>
    </row>
    <row r="24" spans="1:17" ht="21.75" customHeight="1">
      <c r="A24" s="366"/>
      <c r="B24" s="354"/>
      <c r="C24" s="400"/>
      <c r="D24" s="385" t="s">
        <v>26</v>
      </c>
      <c r="E24" s="386"/>
      <c r="F24" s="386"/>
      <c r="G24" s="386"/>
      <c r="H24" s="386"/>
      <c r="I24" s="386"/>
      <c r="J24" s="386"/>
      <c r="K24" s="386"/>
      <c r="L24" s="386"/>
      <c r="M24" s="387"/>
      <c r="N24" s="339"/>
      <c r="O24" s="429"/>
      <c r="P24" s="429"/>
      <c r="Q24" s="429"/>
    </row>
    <row r="25" spans="1:17" ht="14.15" customHeight="1">
      <c r="A25" s="366"/>
      <c r="B25" s="354"/>
      <c r="C25" s="401"/>
      <c r="D25" s="369" t="s">
        <v>50</v>
      </c>
      <c r="E25" s="370"/>
      <c r="F25" s="370"/>
      <c r="G25" s="370"/>
      <c r="H25" s="370"/>
      <c r="I25" s="370"/>
      <c r="J25" s="370"/>
      <c r="K25" s="370"/>
      <c r="L25" s="370"/>
      <c r="M25" s="371"/>
      <c r="N25" s="399"/>
      <c r="O25" s="429"/>
      <c r="P25" s="429"/>
      <c r="Q25" s="429"/>
    </row>
    <row r="26" spans="1:17" ht="12.5">
      <c r="A26" s="366"/>
      <c r="B26" s="354"/>
      <c r="C26" s="401"/>
      <c r="D26" s="372"/>
      <c r="E26" s="373"/>
      <c r="F26" s="373"/>
      <c r="G26" s="373"/>
      <c r="H26" s="373"/>
      <c r="I26" s="373"/>
      <c r="J26" s="373"/>
      <c r="K26" s="373"/>
      <c r="L26" s="373"/>
      <c r="M26" s="374"/>
      <c r="N26" s="399"/>
      <c r="O26" s="429"/>
      <c r="P26" s="429"/>
      <c r="Q26" s="429"/>
    </row>
    <row r="27" spans="1:17" ht="14.15" customHeight="1">
      <c r="A27" s="366"/>
      <c r="B27" s="354"/>
      <c r="C27" s="401"/>
      <c r="D27" s="372"/>
      <c r="E27" s="373"/>
      <c r="F27" s="373"/>
      <c r="G27" s="373"/>
      <c r="H27" s="373"/>
      <c r="I27" s="373"/>
      <c r="J27" s="373"/>
      <c r="K27" s="373"/>
      <c r="L27" s="373"/>
      <c r="M27" s="374"/>
      <c r="N27" s="399"/>
      <c r="O27" s="429"/>
      <c r="P27" s="429"/>
      <c r="Q27" s="429"/>
    </row>
    <row r="28" spans="1:17" ht="12.5">
      <c r="A28" s="366"/>
      <c r="B28" s="354"/>
      <c r="C28" s="401"/>
      <c r="D28" s="372"/>
      <c r="E28" s="373"/>
      <c r="F28" s="373"/>
      <c r="G28" s="373"/>
      <c r="H28" s="373"/>
      <c r="I28" s="373"/>
      <c r="J28" s="373"/>
      <c r="K28" s="373"/>
      <c r="L28" s="373"/>
      <c r="M28" s="374"/>
      <c r="N28" s="399"/>
      <c r="O28" s="429"/>
      <c r="P28" s="429"/>
      <c r="Q28" s="429"/>
    </row>
    <row r="29" spans="1:17" ht="12.5">
      <c r="A29" s="366"/>
      <c r="B29" s="354"/>
      <c r="C29" s="401"/>
      <c r="D29" s="372"/>
      <c r="E29" s="373"/>
      <c r="F29" s="373"/>
      <c r="G29" s="373"/>
      <c r="H29" s="373"/>
      <c r="I29" s="373"/>
      <c r="J29" s="373"/>
      <c r="K29" s="373"/>
      <c r="L29" s="373"/>
      <c r="M29" s="374"/>
      <c r="N29" s="399"/>
      <c r="O29" s="429"/>
      <c r="P29" s="429"/>
      <c r="Q29" s="429"/>
    </row>
    <row r="30" spans="1:17" ht="12.5">
      <c r="A30" s="366"/>
      <c r="B30" s="354"/>
      <c r="C30" s="401"/>
      <c r="D30" s="372"/>
      <c r="E30" s="373"/>
      <c r="F30" s="373"/>
      <c r="G30" s="373"/>
      <c r="H30" s="373"/>
      <c r="I30" s="373"/>
      <c r="J30" s="373"/>
      <c r="K30" s="373"/>
      <c r="L30" s="373"/>
      <c r="M30" s="374"/>
      <c r="N30" s="399"/>
      <c r="O30" s="429"/>
      <c r="P30" s="429"/>
      <c r="Q30" s="429"/>
    </row>
    <row r="31" spans="1:17" ht="87.75" hidden="1" customHeight="1">
      <c r="A31" s="366"/>
      <c r="B31" s="354"/>
      <c r="C31" s="401"/>
      <c r="D31" s="375"/>
      <c r="E31" s="376"/>
      <c r="F31" s="376"/>
      <c r="G31" s="376"/>
      <c r="H31" s="376"/>
      <c r="I31" s="376"/>
      <c r="J31" s="376"/>
      <c r="K31" s="376"/>
      <c r="L31" s="376"/>
      <c r="M31" s="377"/>
      <c r="N31" s="399"/>
    </row>
    <row r="32" spans="1:17" ht="15" customHeight="1">
      <c r="A32" s="366"/>
      <c r="B32" s="354"/>
      <c r="C32" s="87" t="s">
        <v>51</v>
      </c>
      <c r="D32" s="276"/>
      <c r="E32" s="215" t="s">
        <v>7</v>
      </c>
      <c r="F32" s="216" t="s">
        <v>8</v>
      </c>
      <c r="G32" s="216" t="s">
        <v>9</v>
      </c>
      <c r="H32" s="216" t="s">
        <v>10</v>
      </c>
      <c r="I32" s="215" t="s">
        <v>11</v>
      </c>
      <c r="J32" s="215" t="s">
        <v>12</v>
      </c>
      <c r="K32" s="215" t="s">
        <v>13</v>
      </c>
      <c r="L32" s="215" t="s">
        <v>14</v>
      </c>
      <c r="M32" s="215" t="s">
        <v>15</v>
      </c>
      <c r="N32" s="430" t="s">
        <v>52</v>
      </c>
    </row>
    <row r="33" spans="1:15" ht="15" customHeight="1">
      <c r="A33" s="366"/>
      <c r="B33" s="354"/>
      <c r="C33" s="402" t="s">
        <v>53</v>
      </c>
      <c r="D33" s="277" t="s">
        <v>19</v>
      </c>
      <c r="E33" s="41">
        <v>0</v>
      </c>
      <c r="F33" s="95">
        <v>0</v>
      </c>
      <c r="G33" s="99" t="s">
        <v>54</v>
      </c>
      <c r="H33" s="99"/>
      <c r="I33" s="278">
        <v>69000</v>
      </c>
      <c r="J33" s="278">
        <v>69000</v>
      </c>
      <c r="K33" s="278">
        <v>69000</v>
      </c>
      <c r="L33" s="278">
        <v>69000</v>
      </c>
      <c r="M33" s="278">
        <v>69000</v>
      </c>
      <c r="N33" s="318"/>
    </row>
    <row r="34" spans="1:15" ht="15" customHeight="1">
      <c r="A34" s="366"/>
      <c r="B34" s="354"/>
      <c r="C34" s="396"/>
      <c r="D34" s="277" t="s">
        <v>25</v>
      </c>
      <c r="E34" s="41"/>
      <c r="F34" s="41"/>
      <c r="G34" s="279">
        <v>27464</v>
      </c>
      <c r="H34" s="279">
        <v>38122</v>
      </c>
      <c r="I34" s="280">
        <v>48780</v>
      </c>
      <c r="J34" s="280">
        <v>68324</v>
      </c>
      <c r="K34" s="112" t="s">
        <v>55</v>
      </c>
      <c r="L34" s="307" t="s">
        <v>56</v>
      </c>
      <c r="M34" s="165" t="s">
        <v>57</v>
      </c>
      <c r="N34" s="318"/>
    </row>
    <row r="35" spans="1:15" ht="15" customHeight="1">
      <c r="A35" s="366"/>
      <c r="B35" s="354"/>
      <c r="C35" s="396"/>
      <c r="D35" s="385" t="s">
        <v>26</v>
      </c>
      <c r="E35" s="386"/>
      <c r="F35" s="386"/>
      <c r="G35" s="386"/>
      <c r="H35" s="386"/>
      <c r="I35" s="386"/>
      <c r="J35" s="386"/>
      <c r="K35" s="386"/>
      <c r="L35" s="386"/>
      <c r="M35" s="387"/>
      <c r="N35" s="318"/>
    </row>
    <row r="36" spans="1:15" ht="15" customHeight="1">
      <c r="A36" s="366"/>
      <c r="B36" s="354"/>
      <c r="C36" s="396"/>
      <c r="D36" s="369" t="s">
        <v>58</v>
      </c>
      <c r="E36" s="370"/>
      <c r="F36" s="370"/>
      <c r="G36" s="370"/>
      <c r="H36" s="370"/>
      <c r="I36" s="370"/>
      <c r="J36" s="370"/>
      <c r="K36" s="370"/>
      <c r="L36" s="370"/>
      <c r="M36" s="371"/>
      <c r="N36" s="318"/>
    </row>
    <row r="37" spans="1:15" ht="15" customHeight="1">
      <c r="A37" s="366"/>
      <c r="B37" s="354"/>
      <c r="C37" s="396"/>
      <c r="D37" s="372"/>
      <c r="E37" s="373"/>
      <c r="F37" s="373"/>
      <c r="G37" s="373"/>
      <c r="H37" s="373"/>
      <c r="I37" s="373"/>
      <c r="J37" s="373"/>
      <c r="K37" s="373"/>
      <c r="L37" s="373"/>
      <c r="M37" s="374"/>
      <c r="N37" s="318"/>
    </row>
    <row r="38" spans="1:15" ht="60" customHeight="1">
      <c r="A38" s="367"/>
      <c r="B38" s="354"/>
      <c r="C38" s="396"/>
      <c r="D38" s="375"/>
      <c r="E38" s="376"/>
      <c r="F38" s="376"/>
      <c r="G38" s="376"/>
      <c r="H38" s="376"/>
      <c r="I38" s="376"/>
      <c r="J38" s="376"/>
      <c r="K38" s="376"/>
      <c r="L38" s="376"/>
      <c r="M38" s="377"/>
      <c r="N38" s="318"/>
    </row>
    <row r="39" spans="1:15" ht="12.5">
      <c r="A39" s="325"/>
      <c r="B39" s="325"/>
      <c r="C39" s="325"/>
      <c r="D39" s="325"/>
      <c r="E39" s="325"/>
      <c r="F39" s="325"/>
      <c r="G39" s="325"/>
      <c r="H39" s="325"/>
      <c r="I39" s="325"/>
      <c r="J39" s="325"/>
      <c r="K39" s="325"/>
      <c r="L39" s="325"/>
      <c r="M39" s="325"/>
      <c r="N39" s="325"/>
      <c r="O39" s="325"/>
    </row>
    <row r="40" spans="1:15" ht="24" customHeight="1">
      <c r="A40" s="362" t="s">
        <v>59</v>
      </c>
      <c r="B40" s="281" t="s">
        <v>60</v>
      </c>
      <c r="C40" s="87" t="s">
        <v>61</v>
      </c>
      <c r="D40" s="87"/>
      <c r="E40" s="88" t="s">
        <v>7</v>
      </c>
      <c r="F40" s="282" t="s">
        <v>8</v>
      </c>
      <c r="G40" s="282" t="s">
        <v>9</v>
      </c>
      <c r="H40" s="282" t="s">
        <v>10</v>
      </c>
      <c r="I40" s="283" t="s">
        <v>11</v>
      </c>
      <c r="J40" s="283" t="s">
        <v>12</v>
      </c>
      <c r="K40" s="283" t="s">
        <v>13</v>
      </c>
      <c r="L40" s="88" t="s">
        <v>14</v>
      </c>
      <c r="M40" s="88" t="s">
        <v>15</v>
      </c>
      <c r="N40" s="97" t="s">
        <v>16</v>
      </c>
    </row>
    <row r="41" spans="1:15" ht="55.5" customHeight="1">
      <c r="A41" s="363"/>
      <c r="B41" s="335" t="s">
        <v>62</v>
      </c>
      <c r="C41" s="321" t="s">
        <v>63</v>
      </c>
      <c r="D41" s="98" t="s">
        <v>19</v>
      </c>
      <c r="E41" s="99">
        <v>0</v>
      </c>
      <c r="F41" s="99">
        <v>5</v>
      </c>
      <c r="G41" s="99">
        <v>67.75</v>
      </c>
      <c r="H41" s="99"/>
      <c r="I41" s="99">
        <v>173.84</v>
      </c>
      <c r="J41" s="99">
        <v>173.84</v>
      </c>
      <c r="K41" s="99">
        <v>173.84</v>
      </c>
      <c r="L41" s="99">
        <v>173.84</v>
      </c>
      <c r="M41" s="99">
        <v>173.84</v>
      </c>
      <c r="N41" s="339" t="s">
        <v>64</v>
      </c>
    </row>
    <row r="42" spans="1:15" ht="12.5">
      <c r="A42" s="363"/>
      <c r="B42" s="335"/>
      <c r="C42" s="321"/>
      <c r="D42" s="98" t="s">
        <v>25</v>
      </c>
      <c r="E42" s="114"/>
      <c r="F42" s="116"/>
      <c r="G42" s="85">
        <v>100.7</v>
      </c>
      <c r="H42" s="85" t="s">
        <v>65</v>
      </c>
      <c r="I42" s="108" t="s">
        <v>66</v>
      </c>
      <c r="J42" s="108" t="s">
        <v>67</v>
      </c>
      <c r="K42" s="108" t="s">
        <v>67</v>
      </c>
      <c r="L42" s="108" t="s">
        <v>67</v>
      </c>
      <c r="M42" s="317">
        <f>26.1+58.4+79.2</f>
        <v>163.69999999999999</v>
      </c>
      <c r="N42" s="339"/>
    </row>
    <row r="43" spans="1:15" ht="13.5" customHeight="1">
      <c r="A43" s="363"/>
      <c r="B43" s="335"/>
      <c r="C43" s="321"/>
      <c r="D43" s="385" t="s">
        <v>26</v>
      </c>
      <c r="E43" s="386"/>
      <c r="F43" s="386"/>
      <c r="G43" s="386"/>
      <c r="H43" s="386"/>
      <c r="I43" s="386"/>
      <c r="J43" s="386"/>
      <c r="K43" s="386"/>
      <c r="L43" s="386"/>
      <c r="M43" s="387"/>
      <c r="N43" s="339"/>
    </row>
    <row r="44" spans="1:15" ht="90" customHeight="1">
      <c r="A44" s="364"/>
      <c r="B44" s="335"/>
      <c r="C44" s="321"/>
      <c r="D44" s="404" t="s">
        <v>68</v>
      </c>
      <c r="E44" s="405"/>
      <c r="F44" s="405"/>
      <c r="G44" s="405"/>
      <c r="H44" s="405"/>
      <c r="I44" s="405"/>
      <c r="J44" s="405"/>
      <c r="K44" s="405"/>
      <c r="L44" s="405"/>
      <c r="M44" s="406"/>
      <c r="N44" s="339"/>
    </row>
    <row r="45" spans="1:15" ht="12.5">
      <c r="A45" s="325"/>
      <c r="B45" s="325"/>
      <c r="C45" s="325"/>
      <c r="D45" s="325"/>
      <c r="E45" s="325"/>
      <c r="F45" s="325"/>
      <c r="G45" s="325"/>
      <c r="H45" s="325"/>
      <c r="I45" s="325"/>
      <c r="J45" s="325"/>
      <c r="K45" s="325"/>
      <c r="L45" s="325"/>
      <c r="M45" s="325"/>
      <c r="N45" s="325"/>
      <c r="O45" s="325"/>
    </row>
    <row r="46" spans="1:15" ht="14.15" customHeight="1">
      <c r="A46" s="344" t="s">
        <v>4</v>
      </c>
      <c r="B46" s="284" t="s">
        <v>69</v>
      </c>
      <c r="C46" s="212" t="s">
        <v>70</v>
      </c>
      <c r="D46" s="212"/>
      <c r="E46" s="211" t="s">
        <v>7</v>
      </c>
      <c r="F46" s="213" t="s">
        <v>8</v>
      </c>
      <c r="G46" s="213" t="s">
        <v>9</v>
      </c>
      <c r="H46" s="213" t="s">
        <v>10</v>
      </c>
      <c r="I46" s="211" t="s">
        <v>11</v>
      </c>
      <c r="J46" s="211" t="s">
        <v>12</v>
      </c>
      <c r="K46" s="211" t="s">
        <v>13</v>
      </c>
      <c r="L46" s="211" t="s">
        <v>14</v>
      </c>
      <c r="M46" s="211" t="s">
        <v>15</v>
      </c>
      <c r="N46" s="97" t="s">
        <v>16</v>
      </c>
    </row>
    <row r="47" spans="1:15" ht="100.4" customHeight="1">
      <c r="A47" s="345"/>
      <c r="B47" s="352" t="s">
        <v>71</v>
      </c>
      <c r="C47" s="321" t="s">
        <v>72</v>
      </c>
      <c r="D47" s="285" t="s">
        <v>19</v>
      </c>
      <c r="E47" s="77">
        <v>0</v>
      </c>
      <c r="F47" s="77">
        <v>0</v>
      </c>
      <c r="G47" s="77">
        <v>1</v>
      </c>
      <c r="H47" s="77"/>
      <c r="I47" s="77">
        <v>3</v>
      </c>
      <c r="J47" s="77">
        <v>3</v>
      </c>
      <c r="K47" s="77">
        <v>3</v>
      </c>
      <c r="L47" s="77">
        <v>3</v>
      </c>
      <c r="M47" s="77"/>
      <c r="N47" s="399" t="s">
        <v>73</v>
      </c>
    </row>
    <row r="48" spans="1:15" ht="12.75" customHeight="1">
      <c r="A48" s="345"/>
      <c r="B48" s="352"/>
      <c r="C48" s="321"/>
      <c r="D48" s="286" t="s">
        <v>25</v>
      </c>
      <c r="E48" s="79"/>
      <c r="F48" s="77"/>
      <c r="G48" s="77">
        <v>3</v>
      </c>
      <c r="H48" s="77">
        <v>3</v>
      </c>
      <c r="I48" s="77">
        <v>3</v>
      </c>
      <c r="J48" s="287">
        <v>3</v>
      </c>
      <c r="K48" s="287">
        <v>3</v>
      </c>
      <c r="L48" s="287">
        <v>3</v>
      </c>
      <c r="M48" s="287"/>
      <c r="N48" s="399"/>
    </row>
    <row r="49" spans="1:14" ht="12.75" customHeight="1">
      <c r="A49" s="345"/>
      <c r="B49" s="352"/>
      <c r="C49" s="321"/>
      <c r="D49" s="412" t="s">
        <v>26</v>
      </c>
      <c r="E49" s="422"/>
      <c r="F49" s="422"/>
      <c r="G49" s="422"/>
      <c r="H49" s="422"/>
      <c r="I49" s="422"/>
      <c r="J49" s="422"/>
      <c r="K49" s="422"/>
      <c r="L49" s="422"/>
      <c r="M49" s="422"/>
      <c r="N49" s="399"/>
    </row>
    <row r="50" spans="1:14" ht="50.15" customHeight="1">
      <c r="A50" s="345"/>
      <c r="B50" s="352"/>
      <c r="C50" s="321"/>
      <c r="D50" s="378" t="s">
        <v>74</v>
      </c>
      <c r="E50" s="379"/>
      <c r="F50" s="379"/>
      <c r="G50" s="379"/>
      <c r="H50" s="379"/>
      <c r="I50" s="379"/>
      <c r="J50" s="379"/>
      <c r="K50" s="379"/>
      <c r="L50" s="379"/>
      <c r="M50" s="379"/>
      <c r="N50" s="399"/>
    </row>
    <row r="51" spans="1:14" ht="12.5">
      <c r="A51" s="345"/>
      <c r="B51" s="352"/>
      <c r="C51" s="87" t="s">
        <v>75</v>
      </c>
      <c r="D51" s="288"/>
      <c r="E51" s="82" t="s">
        <v>7</v>
      </c>
      <c r="F51" s="83" t="s">
        <v>8</v>
      </c>
      <c r="G51" s="83" t="s">
        <v>9</v>
      </c>
      <c r="H51" s="83" t="s">
        <v>10</v>
      </c>
      <c r="I51" s="82" t="s">
        <v>11</v>
      </c>
      <c r="J51" s="82" t="s">
        <v>12</v>
      </c>
      <c r="K51" s="82" t="s">
        <v>13</v>
      </c>
      <c r="L51" s="211" t="s">
        <v>14</v>
      </c>
      <c r="M51" s="211" t="s">
        <v>15</v>
      </c>
      <c r="N51" s="399"/>
    </row>
    <row r="52" spans="1:14" ht="19.5" customHeight="1">
      <c r="A52" s="345"/>
      <c r="B52" s="352"/>
      <c r="C52" s="389" t="s">
        <v>76</v>
      </c>
      <c r="D52" s="289" t="s">
        <v>19</v>
      </c>
      <c r="E52" s="77">
        <v>0</v>
      </c>
      <c r="F52" s="77">
        <v>1</v>
      </c>
      <c r="G52" s="77">
        <v>1</v>
      </c>
      <c r="H52" s="77"/>
      <c r="I52" s="77">
        <v>3</v>
      </c>
      <c r="J52" s="77">
        <v>3</v>
      </c>
      <c r="K52" s="290">
        <v>3</v>
      </c>
      <c r="L52" s="77">
        <v>3</v>
      </c>
      <c r="M52" s="77">
        <v>3</v>
      </c>
      <c r="N52" s="399"/>
    </row>
    <row r="53" spans="1:14" ht="12.75" customHeight="1">
      <c r="A53" s="345"/>
      <c r="B53" s="352"/>
      <c r="C53" s="389"/>
      <c r="D53" s="291" t="s">
        <v>25</v>
      </c>
      <c r="E53" s="292"/>
      <c r="F53" s="293"/>
      <c r="G53" s="293">
        <v>1</v>
      </c>
      <c r="H53" s="293">
        <v>2</v>
      </c>
      <c r="I53" s="293" t="s">
        <v>77</v>
      </c>
      <c r="J53" s="293">
        <v>1</v>
      </c>
      <c r="K53" s="294">
        <v>2</v>
      </c>
      <c r="L53" s="293">
        <v>2</v>
      </c>
      <c r="M53" s="293">
        <v>2</v>
      </c>
      <c r="N53" s="399"/>
    </row>
    <row r="54" spans="1:14" ht="12.75" customHeight="1">
      <c r="A54" s="345"/>
      <c r="B54" s="352"/>
      <c r="C54" s="397"/>
      <c r="D54" s="412" t="s">
        <v>26</v>
      </c>
      <c r="E54" s="413"/>
      <c r="F54" s="413"/>
      <c r="G54" s="413"/>
      <c r="H54" s="413"/>
      <c r="I54" s="413"/>
      <c r="J54" s="413"/>
      <c r="K54" s="413"/>
      <c r="L54" s="413"/>
      <c r="M54" s="414"/>
      <c r="N54" s="399"/>
    </row>
    <row r="55" spans="1:14" ht="38.15" customHeight="1">
      <c r="A55" s="345"/>
      <c r="B55" s="352"/>
      <c r="C55" s="397"/>
      <c r="D55" s="382" t="s">
        <v>78</v>
      </c>
      <c r="E55" s="383"/>
      <c r="F55" s="383"/>
      <c r="G55" s="383"/>
      <c r="H55" s="383"/>
      <c r="I55" s="383"/>
      <c r="J55" s="383"/>
      <c r="K55" s="383"/>
      <c r="L55" s="383"/>
      <c r="M55" s="384"/>
      <c r="N55" s="399"/>
    </row>
    <row r="56" spans="1:14" ht="12.5">
      <c r="A56" s="345"/>
      <c r="B56" s="352"/>
      <c r="C56" s="87" t="s">
        <v>79</v>
      </c>
      <c r="D56" s="296"/>
      <c r="E56" s="297" t="s">
        <v>7</v>
      </c>
      <c r="F56" s="298" t="s">
        <v>8</v>
      </c>
      <c r="G56" s="298" t="s">
        <v>9</v>
      </c>
      <c r="H56" s="298" t="s">
        <v>10</v>
      </c>
      <c r="I56" s="297" t="s">
        <v>11</v>
      </c>
      <c r="J56" s="297" t="s">
        <v>12</v>
      </c>
      <c r="K56" s="297" t="s">
        <v>13</v>
      </c>
      <c r="L56" s="215" t="s">
        <v>14</v>
      </c>
      <c r="M56" s="215" t="s">
        <v>15</v>
      </c>
      <c r="N56" s="399"/>
    </row>
    <row r="57" spans="1:14" ht="12.75" customHeight="1">
      <c r="A57" s="345"/>
      <c r="B57" s="352"/>
      <c r="C57" s="389" t="s">
        <v>80</v>
      </c>
      <c r="D57" s="289" t="s">
        <v>19</v>
      </c>
      <c r="E57" s="77">
        <v>0</v>
      </c>
      <c r="F57" s="77">
        <v>0</v>
      </c>
      <c r="G57" s="77">
        <v>1</v>
      </c>
      <c r="H57" s="77"/>
      <c r="I57" s="77">
        <v>3</v>
      </c>
      <c r="J57" s="77">
        <v>3</v>
      </c>
      <c r="K57" s="77">
        <v>3</v>
      </c>
      <c r="L57" s="299">
        <v>3</v>
      </c>
      <c r="M57" s="299">
        <v>3</v>
      </c>
      <c r="N57" s="399"/>
    </row>
    <row r="58" spans="1:14" ht="12.75" customHeight="1">
      <c r="A58" s="345"/>
      <c r="B58" s="352"/>
      <c r="C58" s="389"/>
      <c r="D58" s="289" t="s">
        <v>25</v>
      </c>
      <c r="E58" s="79"/>
      <c r="F58" s="77"/>
      <c r="G58" s="77">
        <v>3</v>
      </c>
      <c r="H58" s="77">
        <v>3</v>
      </c>
      <c r="I58" s="77">
        <v>3</v>
      </c>
      <c r="J58" s="287">
        <v>3</v>
      </c>
      <c r="K58" s="287">
        <v>3</v>
      </c>
      <c r="L58" s="300">
        <v>3</v>
      </c>
      <c r="M58" s="301">
        <v>3</v>
      </c>
      <c r="N58" s="399"/>
    </row>
    <row r="59" spans="1:14" ht="12.75" customHeight="1">
      <c r="A59" s="345"/>
      <c r="B59" s="352"/>
      <c r="C59" s="389"/>
      <c r="D59" s="412" t="s">
        <v>26</v>
      </c>
      <c r="E59" s="413"/>
      <c r="F59" s="413"/>
      <c r="G59" s="413"/>
      <c r="H59" s="413"/>
      <c r="I59" s="413"/>
      <c r="J59" s="413"/>
      <c r="K59" s="413"/>
      <c r="L59" s="413"/>
      <c r="M59" s="413"/>
      <c r="N59" s="399"/>
    </row>
    <row r="60" spans="1:14" ht="38.15" customHeight="1">
      <c r="A60" s="345"/>
      <c r="B60" s="352"/>
      <c r="C60" s="397"/>
      <c r="D60" s="368" t="s">
        <v>81</v>
      </c>
      <c r="E60" s="368"/>
      <c r="F60" s="368"/>
      <c r="G60" s="368"/>
      <c r="H60" s="368"/>
      <c r="I60" s="368"/>
      <c r="J60" s="368"/>
      <c r="K60" s="368"/>
      <c r="L60" s="368"/>
      <c r="M60" s="368"/>
      <c r="N60" s="399"/>
    </row>
    <row r="61" spans="1:14" ht="14.25" customHeight="1">
      <c r="A61" s="345"/>
      <c r="B61" s="352"/>
      <c r="C61" s="80" t="s">
        <v>82</v>
      </c>
      <c r="D61" s="81"/>
      <c r="E61" s="82" t="s">
        <v>7</v>
      </c>
      <c r="F61" s="83" t="s">
        <v>8</v>
      </c>
      <c r="G61" s="83" t="s">
        <v>9</v>
      </c>
      <c r="H61" s="83" t="s">
        <v>10</v>
      </c>
      <c r="I61" s="82" t="s">
        <v>11</v>
      </c>
      <c r="J61" s="82" t="s">
        <v>12</v>
      </c>
      <c r="K61" s="82" t="s">
        <v>13</v>
      </c>
      <c r="L61" s="88" t="s">
        <v>14</v>
      </c>
      <c r="M61" s="88" t="s">
        <v>15</v>
      </c>
      <c r="N61" s="399"/>
    </row>
    <row r="62" spans="1:14" ht="57" customHeight="1">
      <c r="A62" s="345"/>
      <c r="B62" s="352"/>
      <c r="C62" s="394" t="s">
        <v>83</v>
      </c>
      <c r="D62" s="76" t="s">
        <v>19</v>
      </c>
      <c r="E62" s="84">
        <v>0</v>
      </c>
      <c r="F62" s="84">
        <v>0</v>
      </c>
      <c r="G62" s="77">
        <v>0</v>
      </c>
      <c r="H62" s="77"/>
      <c r="I62" s="77">
        <v>4</v>
      </c>
      <c r="J62" s="77">
        <v>4</v>
      </c>
      <c r="K62" s="77">
        <v>4</v>
      </c>
      <c r="L62" s="77">
        <v>4</v>
      </c>
      <c r="M62" s="77">
        <v>4</v>
      </c>
      <c r="N62" s="399"/>
    </row>
    <row r="63" spans="1:14" ht="17.25" customHeight="1">
      <c r="A63" s="345"/>
      <c r="B63" s="352"/>
      <c r="C63" s="394"/>
      <c r="D63" s="98" t="s">
        <v>25</v>
      </c>
      <c r="E63" s="114"/>
      <c r="F63" s="99"/>
      <c r="G63" s="77">
        <v>2</v>
      </c>
      <c r="H63" s="77">
        <v>3</v>
      </c>
      <c r="I63" s="77" t="s">
        <v>84</v>
      </c>
      <c r="J63" s="99">
        <v>4</v>
      </c>
      <c r="K63" s="99">
        <v>4</v>
      </c>
      <c r="L63" s="99">
        <v>4</v>
      </c>
      <c r="M63" s="99">
        <v>4</v>
      </c>
      <c r="N63" s="399"/>
    </row>
    <row r="64" spans="1:14" ht="17.25" customHeight="1">
      <c r="A64" s="345"/>
      <c r="B64" s="352"/>
      <c r="C64" s="395"/>
      <c r="D64" s="385" t="s">
        <v>26</v>
      </c>
      <c r="E64" s="386"/>
      <c r="F64" s="386"/>
      <c r="G64" s="386"/>
      <c r="H64" s="386"/>
      <c r="I64" s="386"/>
      <c r="J64" s="386"/>
      <c r="K64" s="386"/>
      <c r="L64" s="386"/>
      <c r="M64" s="386"/>
      <c r="N64" s="399"/>
    </row>
    <row r="65" spans="1:16" ht="22.5" customHeight="1">
      <c r="A65" s="346"/>
      <c r="B65" s="352"/>
      <c r="C65" s="395"/>
      <c r="D65" s="380" t="s">
        <v>85</v>
      </c>
      <c r="E65" s="381"/>
      <c r="F65" s="381"/>
      <c r="G65" s="381"/>
      <c r="H65" s="381"/>
      <c r="I65" s="381"/>
      <c r="J65" s="381"/>
      <c r="K65" s="381"/>
      <c r="L65" s="381"/>
      <c r="M65" s="381"/>
      <c r="N65" s="399"/>
    </row>
    <row r="66" spans="1:16" ht="12.5">
      <c r="A66" s="325"/>
      <c r="B66" s="325"/>
      <c r="C66" s="325"/>
      <c r="D66" s="325"/>
      <c r="E66" s="325"/>
      <c r="F66" s="325"/>
      <c r="G66" s="325"/>
      <c r="H66" s="325"/>
      <c r="I66" s="325"/>
      <c r="J66" s="325"/>
      <c r="K66" s="325"/>
      <c r="L66" s="325"/>
      <c r="M66" s="325"/>
      <c r="N66" s="325"/>
      <c r="O66" s="325"/>
      <c r="P66" s="325"/>
    </row>
    <row r="67" spans="1:16" ht="29.5" customHeight="1">
      <c r="A67" s="359" t="s">
        <v>4</v>
      </c>
      <c r="B67" s="303" t="s">
        <v>86</v>
      </c>
      <c r="C67" s="269" t="s">
        <v>87</v>
      </c>
      <c r="D67" s="81"/>
      <c r="E67" s="82" t="s">
        <v>7</v>
      </c>
      <c r="F67" s="83" t="s">
        <v>8</v>
      </c>
      <c r="G67" s="83" t="s">
        <v>9</v>
      </c>
      <c r="H67" s="83" t="s">
        <v>10</v>
      </c>
      <c r="I67" s="82" t="s">
        <v>11</v>
      </c>
      <c r="J67" s="82" t="s">
        <v>12</v>
      </c>
      <c r="K67" s="82" t="s">
        <v>13</v>
      </c>
      <c r="L67" s="88" t="s">
        <v>14</v>
      </c>
      <c r="M67" s="88" t="s">
        <v>15</v>
      </c>
      <c r="N67" s="97" t="s">
        <v>16</v>
      </c>
    </row>
    <row r="68" spans="1:16" ht="47.5" customHeight="1">
      <c r="A68" s="360"/>
      <c r="B68" s="347" t="s">
        <v>88</v>
      </c>
      <c r="C68" s="327" t="s">
        <v>89</v>
      </c>
      <c r="D68" s="76" t="s">
        <v>19</v>
      </c>
      <c r="E68" s="77">
        <v>0</v>
      </c>
      <c r="F68" s="77">
        <v>0</v>
      </c>
      <c r="G68" s="78">
        <v>1000000</v>
      </c>
      <c r="H68" s="78"/>
      <c r="I68" s="77" t="s">
        <v>90</v>
      </c>
      <c r="J68" s="77" t="s">
        <v>90</v>
      </c>
      <c r="K68" s="77" t="s">
        <v>90</v>
      </c>
      <c r="L68" s="287"/>
      <c r="M68" s="287"/>
      <c r="N68" s="318" t="s">
        <v>91</v>
      </c>
    </row>
    <row r="69" spans="1:16" ht="14.25" customHeight="1">
      <c r="A69" s="360"/>
      <c r="B69" s="348"/>
      <c r="C69" s="327"/>
      <c r="D69" s="76" t="s">
        <v>25</v>
      </c>
      <c r="E69" s="79"/>
      <c r="F69" s="77"/>
      <c r="G69" s="77">
        <v>0</v>
      </c>
      <c r="H69" s="77">
        <v>0</v>
      </c>
      <c r="I69" s="123" t="s">
        <v>92</v>
      </c>
      <c r="J69" s="90">
        <v>16291</v>
      </c>
      <c r="K69" s="90">
        <v>16291</v>
      </c>
      <c r="L69" s="85" t="s">
        <v>93</v>
      </c>
      <c r="M69" s="77" t="s">
        <v>94</v>
      </c>
      <c r="N69" s="318"/>
    </row>
    <row r="70" spans="1:16" ht="14.15" customHeight="1">
      <c r="A70" s="360"/>
      <c r="B70" s="348"/>
      <c r="C70" s="327"/>
      <c r="D70" s="328" t="s">
        <v>26</v>
      </c>
      <c r="E70" s="328"/>
      <c r="F70" s="328"/>
      <c r="G70" s="328"/>
      <c r="H70" s="328"/>
      <c r="I70" s="328"/>
      <c r="J70" s="328"/>
      <c r="K70" s="328"/>
      <c r="L70" s="328"/>
      <c r="M70" s="182"/>
      <c r="N70" s="318"/>
    </row>
    <row r="71" spans="1:16" ht="34.5" customHeight="1">
      <c r="A71" s="360"/>
      <c r="B71" s="348"/>
      <c r="C71" s="327"/>
      <c r="D71" s="329" t="s">
        <v>95</v>
      </c>
      <c r="E71" s="329"/>
      <c r="F71" s="329"/>
      <c r="G71" s="329"/>
      <c r="H71" s="329"/>
      <c r="I71" s="329"/>
      <c r="J71" s="329"/>
      <c r="K71" s="329"/>
      <c r="L71" s="329"/>
      <c r="M71" s="181"/>
      <c r="N71" s="318"/>
    </row>
    <row r="72" spans="1:16" ht="23.5" customHeight="1">
      <c r="A72" s="360"/>
      <c r="B72" s="348"/>
      <c r="C72" s="87" t="s">
        <v>96</v>
      </c>
      <c r="D72" s="81"/>
      <c r="E72" s="82" t="s">
        <v>7</v>
      </c>
      <c r="F72" s="83" t="s">
        <v>8</v>
      </c>
      <c r="G72" s="83" t="s">
        <v>9</v>
      </c>
      <c r="H72" s="83" t="s">
        <v>10</v>
      </c>
      <c r="I72" s="82" t="s">
        <v>11</v>
      </c>
      <c r="J72" s="82" t="s">
        <v>12</v>
      </c>
      <c r="K72" s="82" t="s">
        <v>13</v>
      </c>
      <c r="L72" s="88" t="s">
        <v>14</v>
      </c>
      <c r="M72" s="88" t="s">
        <v>15</v>
      </c>
      <c r="N72" s="318"/>
    </row>
    <row r="73" spans="1:16" ht="39.75" customHeight="1">
      <c r="A73" s="360"/>
      <c r="B73" s="348"/>
      <c r="C73" s="330" t="s">
        <v>97</v>
      </c>
      <c r="D73" s="76" t="s">
        <v>19</v>
      </c>
      <c r="E73" s="77">
        <v>0</v>
      </c>
      <c r="F73" s="77">
        <v>0</v>
      </c>
      <c r="G73" s="84">
        <v>1</v>
      </c>
      <c r="H73" s="84"/>
      <c r="I73" s="77">
        <v>4</v>
      </c>
      <c r="J73" s="77">
        <v>4</v>
      </c>
      <c r="K73" s="77">
        <v>4</v>
      </c>
      <c r="L73" s="77">
        <v>4</v>
      </c>
      <c r="M73" s="77">
        <v>4</v>
      </c>
      <c r="N73" s="318"/>
    </row>
    <row r="74" spans="1:16" ht="12.75" customHeight="1">
      <c r="A74" s="360"/>
      <c r="B74" s="348"/>
      <c r="C74" s="330"/>
      <c r="D74" s="76" t="s">
        <v>25</v>
      </c>
      <c r="E74" s="79"/>
      <c r="F74" s="77"/>
      <c r="G74" s="77">
        <v>2</v>
      </c>
      <c r="H74" s="77">
        <v>3</v>
      </c>
      <c r="I74" s="77">
        <v>3</v>
      </c>
      <c r="J74" s="77">
        <v>4</v>
      </c>
      <c r="K74" s="77">
        <v>4</v>
      </c>
      <c r="L74" s="77">
        <v>4</v>
      </c>
      <c r="M74" s="77">
        <v>4</v>
      </c>
      <c r="N74" s="318"/>
    </row>
    <row r="75" spans="1:16" ht="14.15" customHeight="1">
      <c r="A75" s="360"/>
      <c r="B75" s="348"/>
      <c r="C75" s="330"/>
      <c r="D75" s="328" t="s">
        <v>26</v>
      </c>
      <c r="E75" s="328"/>
      <c r="F75" s="328"/>
      <c r="G75" s="328"/>
      <c r="H75" s="328"/>
      <c r="I75" s="328"/>
      <c r="J75" s="328"/>
      <c r="K75" s="328"/>
      <c r="L75" s="328"/>
      <c r="M75" s="182"/>
      <c r="N75" s="318"/>
    </row>
    <row r="76" spans="1:16" ht="21.75" customHeight="1">
      <c r="A76" s="360"/>
      <c r="B76" s="348"/>
      <c r="C76" s="330"/>
      <c r="D76" s="368" t="s">
        <v>98</v>
      </c>
      <c r="E76" s="368"/>
      <c r="F76" s="368"/>
      <c r="G76" s="368"/>
      <c r="H76" s="368"/>
      <c r="I76" s="368"/>
      <c r="J76" s="368"/>
      <c r="K76" s="368"/>
      <c r="L76" s="368"/>
      <c r="M76" s="302"/>
      <c r="N76" s="318"/>
    </row>
    <row r="77" spans="1:16" ht="14.15" customHeight="1">
      <c r="A77" s="360"/>
      <c r="B77" s="348"/>
      <c r="C77" s="87" t="s">
        <v>99</v>
      </c>
      <c r="D77" s="81"/>
      <c r="E77" s="82" t="s">
        <v>7</v>
      </c>
      <c r="F77" s="83" t="s">
        <v>8</v>
      </c>
      <c r="G77" s="83" t="s">
        <v>9</v>
      </c>
      <c r="H77" s="83" t="s">
        <v>10</v>
      </c>
      <c r="I77" s="82" t="s">
        <v>11</v>
      </c>
      <c r="J77" s="82" t="s">
        <v>12</v>
      </c>
      <c r="K77" s="82" t="s">
        <v>13</v>
      </c>
      <c r="L77" s="88" t="s">
        <v>14</v>
      </c>
      <c r="M77" s="88" t="s">
        <v>15</v>
      </c>
      <c r="N77" s="318"/>
    </row>
    <row r="78" spans="1:16" ht="12.75" customHeight="1">
      <c r="A78" s="360"/>
      <c r="B78" s="348"/>
      <c r="C78" s="389" t="s">
        <v>100</v>
      </c>
      <c r="D78" s="76" t="s">
        <v>19</v>
      </c>
      <c r="E78" s="77">
        <v>0</v>
      </c>
      <c r="F78" s="77">
        <v>0</v>
      </c>
      <c r="G78" s="84">
        <v>0</v>
      </c>
      <c r="H78" s="84"/>
      <c r="I78" s="85">
        <v>2</v>
      </c>
      <c r="J78" s="85">
        <v>2</v>
      </c>
      <c r="K78" s="85">
        <v>2</v>
      </c>
      <c r="L78" s="304">
        <v>2</v>
      </c>
      <c r="M78" s="304">
        <v>2</v>
      </c>
      <c r="N78" s="318"/>
    </row>
    <row r="79" spans="1:16" ht="12.75" customHeight="1">
      <c r="A79" s="360"/>
      <c r="B79" s="348"/>
      <c r="C79" s="389"/>
      <c r="D79" s="76" t="s">
        <v>25</v>
      </c>
      <c r="E79" s="79"/>
      <c r="F79" s="77"/>
      <c r="G79" s="77">
        <v>0</v>
      </c>
      <c r="H79" s="77">
        <v>2</v>
      </c>
      <c r="I79" s="77">
        <v>2</v>
      </c>
      <c r="J79" s="77">
        <v>2</v>
      </c>
      <c r="K79" s="77">
        <v>2</v>
      </c>
      <c r="L79" s="77">
        <v>2</v>
      </c>
      <c r="M79" s="77">
        <v>2</v>
      </c>
      <c r="N79" s="318"/>
    </row>
    <row r="80" spans="1:16" ht="14.15" customHeight="1">
      <c r="A80" s="360"/>
      <c r="B80" s="348"/>
      <c r="C80" s="389"/>
      <c r="D80" s="328" t="s">
        <v>26</v>
      </c>
      <c r="E80" s="328"/>
      <c r="F80" s="328"/>
      <c r="G80" s="328"/>
      <c r="H80" s="328"/>
      <c r="I80" s="328"/>
      <c r="J80" s="328"/>
      <c r="K80" s="328"/>
      <c r="L80" s="328"/>
      <c r="M80" s="182"/>
      <c r="N80" s="318"/>
    </row>
    <row r="81" spans="1:15" ht="19" customHeight="1">
      <c r="A81" s="360"/>
      <c r="B81" s="348"/>
      <c r="C81" s="389"/>
      <c r="D81" s="368" t="s">
        <v>101</v>
      </c>
      <c r="E81" s="368"/>
      <c r="F81" s="368"/>
      <c r="G81" s="368"/>
      <c r="H81" s="368"/>
      <c r="I81" s="368"/>
      <c r="J81" s="368"/>
      <c r="K81" s="368"/>
      <c r="L81" s="368"/>
      <c r="M81" s="302"/>
      <c r="N81" s="318"/>
    </row>
    <row r="82" spans="1:15" ht="12.5">
      <c r="A82" s="360"/>
      <c r="B82" s="348"/>
      <c r="C82" s="87" t="s">
        <v>102</v>
      </c>
      <c r="D82" s="81"/>
      <c r="E82" s="82" t="s">
        <v>7</v>
      </c>
      <c r="F82" s="83" t="s">
        <v>8</v>
      </c>
      <c r="G82" s="83" t="s">
        <v>9</v>
      </c>
      <c r="H82" s="83" t="s">
        <v>10</v>
      </c>
      <c r="I82" s="82" t="s">
        <v>11</v>
      </c>
      <c r="J82" s="82" t="s">
        <v>12</v>
      </c>
      <c r="K82" s="82" t="s">
        <v>13</v>
      </c>
      <c r="L82" s="88" t="s">
        <v>14</v>
      </c>
      <c r="M82" s="88" t="s">
        <v>15</v>
      </c>
      <c r="N82" s="318"/>
    </row>
    <row r="83" spans="1:15" ht="12.75" customHeight="1">
      <c r="A83" s="360"/>
      <c r="B83" s="348"/>
      <c r="C83" s="349" t="s">
        <v>103</v>
      </c>
      <c r="D83" s="76" t="s">
        <v>19</v>
      </c>
      <c r="E83" s="77">
        <v>0</v>
      </c>
      <c r="F83" s="77">
        <v>0</v>
      </c>
      <c r="G83" s="84" t="s">
        <v>104</v>
      </c>
      <c r="H83" s="84"/>
      <c r="I83" s="85" t="s">
        <v>105</v>
      </c>
      <c r="J83" s="85" t="s">
        <v>105</v>
      </c>
      <c r="K83" s="305" t="s">
        <v>105</v>
      </c>
      <c r="L83" s="305" t="s">
        <v>105</v>
      </c>
      <c r="M83" s="305"/>
      <c r="N83" s="318"/>
    </row>
    <row r="84" spans="1:15" ht="12.5">
      <c r="A84" s="360"/>
      <c r="B84" s="348"/>
      <c r="C84" s="350"/>
      <c r="D84" s="76" t="s">
        <v>25</v>
      </c>
      <c r="E84" s="79"/>
      <c r="F84" s="77"/>
      <c r="G84" s="77" t="s">
        <v>106</v>
      </c>
      <c r="H84" s="77" t="s">
        <v>107</v>
      </c>
      <c r="I84" s="77" t="s">
        <v>108</v>
      </c>
      <c r="J84" s="77" t="s">
        <v>109</v>
      </c>
      <c r="K84" s="306" t="s">
        <v>110</v>
      </c>
      <c r="L84" s="306"/>
      <c r="M84" s="306"/>
      <c r="N84" s="318"/>
    </row>
    <row r="85" spans="1:15" ht="12.5">
      <c r="A85" s="360"/>
      <c r="B85" s="348"/>
      <c r="C85" s="350"/>
      <c r="D85" s="412" t="s">
        <v>26</v>
      </c>
      <c r="E85" s="413"/>
      <c r="F85" s="413"/>
      <c r="G85" s="413"/>
      <c r="H85" s="413"/>
      <c r="I85" s="413"/>
      <c r="J85" s="413"/>
      <c r="K85" s="413"/>
      <c r="L85" s="414"/>
      <c r="M85" s="258"/>
      <c r="N85" s="318"/>
    </row>
    <row r="86" spans="1:15" ht="23.25" customHeight="1">
      <c r="A86" s="361"/>
      <c r="B86" s="348"/>
      <c r="C86" s="351"/>
      <c r="D86" s="382" t="s">
        <v>111</v>
      </c>
      <c r="E86" s="383"/>
      <c r="F86" s="383"/>
      <c r="G86" s="383"/>
      <c r="H86" s="383"/>
      <c r="I86" s="383"/>
      <c r="J86" s="383"/>
      <c r="K86" s="383"/>
      <c r="L86" s="384"/>
      <c r="M86" s="295"/>
      <c r="N86" s="318"/>
    </row>
    <row r="87" spans="1:15" ht="12.5">
      <c r="A87" s="326"/>
      <c r="B87" s="326"/>
      <c r="C87" s="326"/>
      <c r="D87" s="326"/>
      <c r="E87" s="326"/>
      <c r="F87" s="326"/>
      <c r="G87" s="326"/>
      <c r="H87" s="326"/>
      <c r="I87" s="326"/>
      <c r="J87" s="326"/>
      <c r="K87" s="326"/>
      <c r="L87" s="326"/>
      <c r="M87" s="326"/>
      <c r="N87" s="326"/>
      <c r="O87" s="326"/>
    </row>
    <row r="88" spans="1:15" ht="14.15" customHeight="1">
      <c r="A88" s="359" t="s">
        <v>4</v>
      </c>
      <c r="B88" s="303" t="s">
        <v>112</v>
      </c>
      <c r="C88" s="269" t="s">
        <v>113</v>
      </c>
      <c r="D88" s="81"/>
      <c r="E88" s="82" t="s">
        <v>7</v>
      </c>
      <c r="F88" s="83" t="s">
        <v>8</v>
      </c>
      <c r="G88" s="83" t="s">
        <v>9</v>
      </c>
      <c r="H88" s="83" t="s">
        <v>10</v>
      </c>
      <c r="I88" s="82" t="s">
        <v>11</v>
      </c>
      <c r="J88" s="82" t="s">
        <v>12</v>
      </c>
      <c r="K88" s="82" t="s">
        <v>13</v>
      </c>
      <c r="L88" s="88" t="s">
        <v>14</v>
      </c>
      <c r="M88" s="88" t="s">
        <v>15</v>
      </c>
      <c r="N88" s="97" t="s">
        <v>16</v>
      </c>
    </row>
    <row r="89" spans="1:15" ht="33" customHeight="1">
      <c r="A89" s="360"/>
      <c r="B89" s="334" t="s">
        <v>114</v>
      </c>
      <c r="C89" s="415" t="s">
        <v>115</v>
      </c>
      <c r="D89" s="76" t="s">
        <v>19</v>
      </c>
      <c r="E89" s="77">
        <v>0</v>
      </c>
      <c r="F89" s="77">
        <v>0</v>
      </c>
      <c r="G89" s="78">
        <v>6000</v>
      </c>
      <c r="H89" s="78"/>
      <c r="I89" s="78">
        <v>46500</v>
      </c>
      <c r="J89" s="78">
        <v>46500</v>
      </c>
      <c r="K89" s="78">
        <v>46500</v>
      </c>
      <c r="L89" s="78">
        <v>46500</v>
      </c>
      <c r="M89" s="78">
        <v>46500</v>
      </c>
      <c r="N89" s="339" t="s">
        <v>116</v>
      </c>
    </row>
    <row r="90" spans="1:15" ht="12.75" customHeight="1">
      <c r="A90" s="360"/>
      <c r="B90" s="335"/>
      <c r="C90" s="416"/>
      <c r="D90" s="76" t="s">
        <v>25</v>
      </c>
      <c r="E90" s="79"/>
      <c r="F90" s="77"/>
      <c r="G90" s="77">
        <v>4439</v>
      </c>
      <c r="H90" s="130">
        <v>14198</v>
      </c>
      <c r="I90" s="307">
        <v>20757</v>
      </c>
      <c r="J90" s="249" t="s">
        <v>117</v>
      </c>
      <c r="K90" s="308" t="s">
        <v>118</v>
      </c>
      <c r="L90" s="309" t="s">
        <v>119</v>
      </c>
      <c r="M90" s="310"/>
      <c r="N90" s="339"/>
    </row>
    <row r="91" spans="1:15" ht="12.75" customHeight="1">
      <c r="A91" s="360"/>
      <c r="B91" s="335"/>
      <c r="C91" s="417"/>
      <c r="D91" s="328" t="s">
        <v>26</v>
      </c>
      <c r="E91" s="328"/>
      <c r="F91" s="328"/>
      <c r="G91" s="328"/>
      <c r="H91" s="328"/>
      <c r="I91" s="328"/>
      <c r="J91" s="328"/>
      <c r="K91" s="328"/>
      <c r="L91" s="328"/>
      <c r="M91" s="182"/>
      <c r="N91" s="339"/>
    </row>
    <row r="92" spans="1:15" ht="26.5" customHeight="1">
      <c r="A92" s="360"/>
      <c r="B92" s="335"/>
      <c r="C92" s="311"/>
      <c r="D92" s="378" t="s">
        <v>120</v>
      </c>
      <c r="E92" s="379"/>
      <c r="F92" s="379"/>
      <c r="G92" s="379"/>
      <c r="H92" s="379"/>
      <c r="I92" s="379"/>
      <c r="J92" s="379"/>
      <c r="K92" s="379"/>
      <c r="L92" s="379"/>
      <c r="M92" s="407"/>
      <c r="N92" s="339"/>
    </row>
    <row r="93" spans="1:15" ht="12.75" customHeight="1">
      <c r="A93" s="360"/>
      <c r="B93" s="335"/>
      <c r="C93" s="87" t="s">
        <v>121</v>
      </c>
      <c r="D93" s="81"/>
      <c r="E93" s="82" t="s">
        <v>7</v>
      </c>
      <c r="F93" s="83" t="s">
        <v>8</v>
      </c>
      <c r="G93" s="83" t="s">
        <v>9</v>
      </c>
      <c r="H93" s="83" t="s">
        <v>10</v>
      </c>
      <c r="I93" s="82" t="s">
        <v>11</v>
      </c>
      <c r="J93" s="82" t="s">
        <v>12</v>
      </c>
      <c r="K93" s="82" t="s">
        <v>13</v>
      </c>
      <c r="L93" s="88" t="s">
        <v>14</v>
      </c>
      <c r="M93" s="88" t="s">
        <v>15</v>
      </c>
      <c r="N93" s="339"/>
    </row>
    <row r="94" spans="1:15" ht="23">
      <c r="A94" s="360"/>
      <c r="B94" s="335"/>
      <c r="C94" s="389" t="s">
        <v>122</v>
      </c>
      <c r="D94" s="76" t="s">
        <v>19</v>
      </c>
      <c r="E94" s="77">
        <v>0</v>
      </c>
      <c r="F94" s="77">
        <v>0</v>
      </c>
      <c r="G94" s="84" t="s">
        <v>123</v>
      </c>
      <c r="H94" s="84"/>
      <c r="I94" s="78" t="s">
        <v>124</v>
      </c>
      <c r="J94" s="78" t="s">
        <v>125</v>
      </c>
      <c r="K94" s="78" t="s">
        <v>126</v>
      </c>
      <c r="L94" s="78" t="s">
        <v>127</v>
      </c>
      <c r="M94" s="78" t="s">
        <v>125</v>
      </c>
      <c r="N94" s="339"/>
    </row>
    <row r="95" spans="1:15" ht="34.5">
      <c r="A95" s="360"/>
      <c r="B95" s="335"/>
      <c r="C95" s="389"/>
      <c r="D95" s="76" t="s">
        <v>25</v>
      </c>
      <c r="E95" s="79"/>
      <c r="F95" s="77"/>
      <c r="G95" s="77" t="s">
        <v>128</v>
      </c>
      <c r="H95" s="77" t="s">
        <v>129</v>
      </c>
      <c r="I95" s="84" t="s">
        <v>130</v>
      </c>
      <c r="J95" s="84" t="s">
        <v>131</v>
      </c>
      <c r="K95" s="312" t="s">
        <v>132</v>
      </c>
      <c r="L95" s="84" t="s">
        <v>133</v>
      </c>
      <c r="M95" s="84" t="s">
        <v>134</v>
      </c>
      <c r="N95" s="339"/>
    </row>
    <row r="96" spans="1:15" ht="12.75" customHeight="1">
      <c r="A96" s="360"/>
      <c r="B96" s="335"/>
      <c r="C96" s="389"/>
      <c r="D96" s="421" t="s">
        <v>26</v>
      </c>
      <c r="E96" s="422"/>
      <c r="F96" s="422"/>
      <c r="G96" s="422"/>
      <c r="H96" s="422"/>
      <c r="I96" s="422"/>
      <c r="J96" s="422"/>
      <c r="K96" s="422"/>
      <c r="L96" s="422"/>
      <c r="M96" s="423"/>
      <c r="N96" s="339"/>
    </row>
    <row r="97" spans="1:14" ht="18" customHeight="1">
      <c r="A97" s="361"/>
      <c r="B97" s="335"/>
      <c r="C97" s="389"/>
      <c r="D97" s="382" t="s">
        <v>135</v>
      </c>
      <c r="E97" s="383"/>
      <c r="F97" s="383"/>
      <c r="G97" s="383"/>
      <c r="H97" s="383"/>
      <c r="I97" s="383"/>
      <c r="J97" s="383"/>
      <c r="K97" s="383"/>
      <c r="L97" s="383"/>
      <c r="M97" s="384"/>
      <c r="N97" s="339"/>
    </row>
    <row r="98" spans="1:14" ht="12.5">
      <c r="B98" s="322"/>
      <c r="C98" s="323"/>
      <c r="D98" s="323"/>
      <c r="E98" s="323"/>
      <c r="F98" s="323"/>
      <c r="G98" s="323"/>
      <c r="H98" s="323"/>
      <c r="I98" s="323"/>
      <c r="J98" s="323"/>
      <c r="K98" s="323"/>
      <c r="L98" s="324"/>
      <c r="M98" s="313"/>
      <c r="N98" s="113"/>
    </row>
    <row r="99" spans="1:14" ht="22.5" customHeight="1">
      <c r="A99" s="340" t="s">
        <v>4</v>
      </c>
      <c r="B99" s="314" t="s">
        <v>136</v>
      </c>
      <c r="C99" s="269" t="s">
        <v>137</v>
      </c>
      <c r="D99" s="87"/>
      <c r="E99" s="88" t="s">
        <v>7</v>
      </c>
      <c r="F99" s="89" t="s">
        <v>8</v>
      </c>
      <c r="G99" s="89" t="s">
        <v>9</v>
      </c>
      <c r="H99" s="89" t="s">
        <v>10</v>
      </c>
      <c r="I99" s="88" t="s">
        <v>11</v>
      </c>
      <c r="J99" s="88" t="s">
        <v>12</v>
      </c>
      <c r="K99" s="88" t="s">
        <v>13</v>
      </c>
      <c r="L99" s="88" t="s">
        <v>14</v>
      </c>
      <c r="M99" s="88" t="s">
        <v>15</v>
      </c>
      <c r="N99" s="97" t="s">
        <v>16</v>
      </c>
    </row>
    <row r="100" spans="1:14" ht="57.65" customHeight="1">
      <c r="A100" s="341"/>
      <c r="B100" s="356" t="s">
        <v>138</v>
      </c>
      <c r="C100" s="315" t="s">
        <v>139</v>
      </c>
      <c r="D100" s="76" t="s">
        <v>19</v>
      </c>
      <c r="E100" s="77">
        <v>0</v>
      </c>
      <c r="F100" s="84">
        <v>0</v>
      </c>
      <c r="G100" s="78">
        <v>30000</v>
      </c>
      <c r="H100" s="78"/>
      <c r="I100" s="84" t="s">
        <v>140</v>
      </c>
      <c r="J100" s="84" t="s">
        <v>141</v>
      </c>
      <c r="K100" s="84" t="s">
        <v>141</v>
      </c>
      <c r="L100" s="316"/>
      <c r="M100" s="287"/>
      <c r="N100" s="318" t="s">
        <v>142</v>
      </c>
    </row>
    <row r="101" spans="1:14" ht="12.75" customHeight="1">
      <c r="A101" s="342"/>
      <c r="B101" s="357"/>
      <c r="C101" s="154"/>
      <c r="D101" s="155" t="s">
        <v>25</v>
      </c>
      <c r="E101" s="51"/>
      <c r="F101" s="52"/>
      <c r="G101" s="53">
        <v>6647674</v>
      </c>
      <c r="H101" s="53">
        <v>14004903</v>
      </c>
      <c r="I101" s="52" t="s">
        <v>143</v>
      </c>
      <c r="J101" s="52" t="s">
        <v>144</v>
      </c>
      <c r="K101" s="152" t="s">
        <v>145</v>
      </c>
      <c r="L101" s="203" t="s">
        <v>145</v>
      </c>
      <c r="M101" s="174"/>
      <c r="N101" s="319"/>
    </row>
    <row r="102" spans="1:14" ht="12.75" customHeight="1">
      <c r="A102" s="342"/>
      <c r="B102" s="357"/>
      <c r="C102" s="154"/>
      <c r="D102" s="93"/>
      <c r="E102" s="46"/>
      <c r="F102" s="42"/>
      <c r="G102" s="47"/>
      <c r="H102" s="47"/>
      <c r="I102" s="42"/>
      <c r="J102" s="42" t="s">
        <v>146</v>
      </c>
      <c r="K102" s="162" t="s">
        <v>147</v>
      </c>
      <c r="L102" s="204" t="s">
        <v>147</v>
      </c>
      <c r="M102" s="175"/>
      <c r="N102" s="320"/>
    </row>
    <row r="103" spans="1:14" ht="23">
      <c r="A103" s="342"/>
      <c r="B103" s="358"/>
      <c r="C103" s="62" t="s">
        <v>148</v>
      </c>
      <c r="D103" s="418" t="s">
        <v>26</v>
      </c>
      <c r="E103" s="419"/>
      <c r="F103" s="419"/>
      <c r="G103" s="419"/>
      <c r="H103" s="419"/>
      <c r="I103" s="419"/>
      <c r="J103" s="419"/>
      <c r="K103" s="419"/>
      <c r="L103" s="419"/>
      <c r="M103" s="420"/>
      <c r="N103" s="320"/>
    </row>
    <row r="104" spans="1:14" ht="27.75" customHeight="1">
      <c r="A104" s="342"/>
      <c r="B104" s="358"/>
      <c r="C104" s="61"/>
      <c r="D104" s="409" t="s">
        <v>149</v>
      </c>
      <c r="E104" s="410"/>
      <c r="F104" s="410"/>
      <c r="G104" s="410"/>
      <c r="H104" s="410"/>
      <c r="I104" s="410"/>
      <c r="J104" s="410"/>
      <c r="K104" s="410"/>
      <c r="L104" s="410"/>
      <c r="M104" s="411"/>
      <c r="N104" s="320"/>
    </row>
    <row r="105" spans="1:14" ht="24" customHeight="1">
      <c r="A105" s="342"/>
      <c r="B105" s="358"/>
      <c r="C105" s="24" t="s">
        <v>150</v>
      </c>
      <c r="D105" s="50"/>
      <c r="E105" s="29" t="s">
        <v>7</v>
      </c>
      <c r="F105" s="30" t="s">
        <v>8</v>
      </c>
      <c r="G105" s="30" t="s">
        <v>9</v>
      </c>
      <c r="H105" s="30" t="s">
        <v>10</v>
      </c>
      <c r="I105" s="29" t="s">
        <v>11</v>
      </c>
      <c r="J105" s="29" t="s">
        <v>12</v>
      </c>
      <c r="K105" s="29" t="s">
        <v>13</v>
      </c>
      <c r="L105" s="29" t="s">
        <v>14</v>
      </c>
      <c r="M105" s="29" t="s">
        <v>15</v>
      </c>
      <c r="N105" s="320"/>
    </row>
    <row r="106" spans="1:14" ht="14.9" customHeight="1">
      <c r="A106" s="342"/>
      <c r="B106" s="358"/>
      <c r="C106" s="355" t="s">
        <v>151</v>
      </c>
      <c r="D106" s="73" t="s">
        <v>19</v>
      </c>
      <c r="E106" s="42">
        <v>0</v>
      </c>
      <c r="F106" s="42">
        <v>0</v>
      </c>
      <c r="G106" s="36">
        <v>5</v>
      </c>
      <c r="H106" s="36"/>
      <c r="I106" s="36">
        <v>12</v>
      </c>
      <c r="J106" s="45">
        <v>74</v>
      </c>
      <c r="K106" s="45">
        <v>75</v>
      </c>
      <c r="L106" s="45">
        <v>75</v>
      </c>
      <c r="M106" s="45">
        <v>75</v>
      </c>
      <c r="N106" s="320"/>
    </row>
    <row r="107" spans="1:14" ht="15" customHeight="1">
      <c r="A107" s="342"/>
      <c r="B107" s="358"/>
      <c r="C107" s="355"/>
      <c r="D107" s="73" t="s">
        <v>25</v>
      </c>
      <c r="E107" s="46"/>
      <c r="F107" s="42"/>
      <c r="G107" s="42">
        <v>5</v>
      </c>
      <c r="H107" s="42">
        <v>8</v>
      </c>
      <c r="I107" s="59" t="s">
        <v>152</v>
      </c>
      <c r="J107" s="59">
        <v>76</v>
      </c>
      <c r="K107" s="59">
        <v>80</v>
      </c>
      <c r="L107" s="94">
        <v>82</v>
      </c>
      <c r="M107" s="261">
        <v>82</v>
      </c>
      <c r="N107" s="320"/>
    </row>
    <row r="108" spans="1:14" ht="14.9" customHeight="1">
      <c r="A108" s="342"/>
      <c r="B108" s="358"/>
      <c r="C108" s="355"/>
      <c r="D108" s="408" t="s">
        <v>26</v>
      </c>
      <c r="E108" s="408"/>
      <c r="F108" s="408"/>
      <c r="G108" s="408"/>
      <c r="H108" s="408"/>
      <c r="I108" s="408"/>
      <c r="J108" s="408"/>
      <c r="K108" s="408"/>
      <c r="L108" s="408"/>
      <c r="M108" s="169"/>
      <c r="N108" s="320"/>
    </row>
    <row r="109" spans="1:14" ht="23.25" customHeight="1">
      <c r="A109" s="342"/>
      <c r="B109" s="358"/>
      <c r="C109" s="355"/>
      <c r="D109" s="331" t="s">
        <v>153</v>
      </c>
      <c r="E109" s="332"/>
      <c r="F109" s="332"/>
      <c r="G109" s="332"/>
      <c r="H109" s="332"/>
      <c r="I109" s="332"/>
      <c r="J109" s="332"/>
      <c r="K109" s="332"/>
      <c r="L109" s="332"/>
      <c r="M109" s="333"/>
      <c r="N109" s="320"/>
    </row>
    <row r="110" spans="1:14" ht="14.5" customHeight="1">
      <c r="A110" s="342"/>
      <c r="B110" s="358"/>
      <c r="C110" s="24" t="s">
        <v>154</v>
      </c>
      <c r="D110" s="22"/>
      <c r="E110" s="29" t="s">
        <v>7</v>
      </c>
      <c r="F110" s="30" t="s">
        <v>8</v>
      </c>
      <c r="G110" s="30" t="s">
        <v>9</v>
      </c>
      <c r="H110" s="30" t="s">
        <v>10</v>
      </c>
      <c r="I110" s="29" t="s">
        <v>11</v>
      </c>
      <c r="J110" s="29" t="s">
        <v>12</v>
      </c>
      <c r="K110" s="29" t="s">
        <v>13</v>
      </c>
      <c r="L110" s="29" t="s">
        <v>14</v>
      </c>
      <c r="M110" s="29" t="s">
        <v>15</v>
      </c>
      <c r="N110" s="320"/>
    </row>
    <row r="111" spans="1:14" ht="12.5">
      <c r="A111" s="342"/>
      <c r="B111" s="358"/>
      <c r="C111" s="355" t="s">
        <v>155</v>
      </c>
      <c r="D111" s="26" t="s">
        <v>19</v>
      </c>
      <c r="E111" s="43">
        <v>0</v>
      </c>
      <c r="F111" s="43">
        <v>0</v>
      </c>
      <c r="G111" s="43"/>
      <c r="H111" s="43"/>
      <c r="I111" s="43"/>
      <c r="J111" s="33">
        <v>100</v>
      </c>
      <c r="K111" s="33">
        <v>100</v>
      </c>
      <c r="L111" s="33">
        <v>100</v>
      </c>
      <c r="M111" s="33">
        <v>100</v>
      </c>
      <c r="N111" s="320"/>
    </row>
    <row r="112" spans="1:14" ht="12.65" customHeight="1">
      <c r="A112" s="342"/>
      <c r="B112" s="358"/>
      <c r="C112" s="355"/>
      <c r="D112" s="26" t="s">
        <v>25</v>
      </c>
      <c r="E112" s="27"/>
      <c r="F112" s="23"/>
      <c r="G112" s="28"/>
      <c r="H112" s="28"/>
      <c r="I112" s="60"/>
      <c r="J112" s="59">
        <v>229</v>
      </c>
      <c r="K112" s="59">
        <v>285</v>
      </c>
      <c r="L112" s="94">
        <v>273</v>
      </c>
      <c r="M112" s="261">
        <v>289</v>
      </c>
      <c r="N112" s="320"/>
    </row>
    <row r="113" spans="1:14" ht="12.65" customHeight="1">
      <c r="A113" s="342"/>
      <c r="B113" s="358"/>
      <c r="C113" s="355"/>
      <c r="D113" s="336"/>
      <c r="E113" s="337"/>
      <c r="F113" s="337"/>
      <c r="G113" s="337"/>
      <c r="H113" s="337"/>
      <c r="I113" s="337"/>
      <c r="J113" s="337"/>
      <c r="K113" s="337"/>
      <c r="L113" s="337"/>
      <c r="M113" s="338"/>
      <c r="N113" s="320"/>
    </row>
    <row r="114" spans="1:14" ht="23.25" customHeight="1">
      <c r="A114" s="343"/>
      <c r="B114" s="358"/>
      <c r="C114" s="355"/>
      <c r="D114" s="331" t="s">
        <v>156</v>
      </c>
      <c r="E114" s="332"/>
      <c r="F114" s="332"/>
      <c r="G114" s="332"/>
      <c r="H114" s="332"/>
      <c r="I114" s="332"/>
      <c r="J114" s="332"/>
      <c r="K114" s="332"/>
      <c r="L114" s="332"/>
      <c r="M114" s="333"/>
      <c r="N114" s="320"/>
    </row>
  </sheetData>
  <mergeCells count="90">
    <mergeCell ref="D19:M19"/>
    <mergeCell ref="D13:M13"/>
    <mergeCell ref="D92:M92"/>
    <mergeCell ref="O5:Q5"/>
    <mergeCell ref="O6:Q14"/>
    <mergeCell ref="O16:Q30"/>
    <mergeCell ref="N41:N44"/>
    <mergeCell ref="N6:N14"/>
    <mergeCell ref="N32:N38"/>
    <mergeCell ref="N17:N31"/>
    <mergeCell ref="D8:M8"/>
    <mergeCell ref="D59:M59"/>
    <mergeCell ref="D54:M54"/>
    <mergeCell ref="D49:M49"/>
    <mergeCell ref="D43:M43"/>
    <mergeCell ref="D20:M20"/>
    <mergeCell ref="D14:M14"/>
    <mergeCell ref="D108:L108"/>
    <mergeCell ref="C106:C109"/>
    <mergeCell ref="C94:C97"/>
    <mergeCell ref="D109:M109"/>
    <mergeCell ref="D104:M104"/>
    <mergeCell ref="D97:M97"/>
    <mergeCell ref="C78:C81"/>
    <mergeCell ref="D85:L85"/>
    <mergeCell ref="D81:L81"/>
    <mergeCell ref="D86:L86"/>
    <mergeCell ref="D80:L80"/>
    <mergeCell ref="C89:C91"/>
    <mergeCell ref="D103:M103"/>
    <mergeCell ref="D24:M24"/>
    <mergeCell ref="D96:M96"/>
    <mergeCell ref="B2:F2"/>
    <mergeCell ref="B6:B14"/>
    <mergeCell ref="C6:C9"/>
    <mergeCell ref="C17:C19"/>
    <mergeCell ref="C62:C65"/>
    <mergeCell ref="C4:N4"/>
    <mergeCell ref="C52:C55"/>
    <mergeCell ref="C57:C60"/>
    <mergeCell ref="C11:C14"/>
    <mergeCell ref="N47:N65"/>
    <mergeCell ref="C22:C31"/>
    <mergeCell ref="C33:C38"/>
    <mergeCell ref="A15:P15"/>
    <mergeCell ref="D9:M9"/>
    <mergeCell ref="D36:M38"/>
    <mergeCell ref="D44:M44"/>
    <mergeCell ref="D25:M31"/>
    <mergeCell ref="D50:M50"/>
    <mergeCell ref="D65:M65"/>
    <mergeCell ref="D60:M60"/>
    <mergeCell ref="D55:M55"/>
    <mergeCell ref="D64:M64"/>
    <mergeCell ref="A39:O39"/>
    <mergeCell ref="D35:M35"/>
    <mergeCell ref="D91:L91"/>
    <mergeCell ref="A67:A86"/>
    <mergeCell ref="A46:A65"/>
    <mergeCell ref="D75:L75"/>
    <mergeCell ref="D76:L76"/>
    <mergeCell ref="A99:A114"/>
    <mergeCell ref="A5:A14"/>
    <mergeCell ref="B68:B86"/>
    <mergeCell ref="C83:C86"/>
    <mergeCell ref="B47:B65"/>
    <mergeCell ref="B17:B20"/>
    <mergeCell ref="B22:B38"/>
    <mergeCell ref="B41:B44"/>
    <mergeCell ref="C111:C114"/>
    <mergeCell ref="B100:B114"/>
    <mergeCell ref="A88:A97"/>
    <mergeCell ref="A40:A44"/>
    <mergeCell ref="A16:A38"/>
    <mergeCell ref="N100:N114"/>
    <mergeCell ref="C41:C44"/>
    <mergeCell ref="C47:C50"/>
    <mergeCell ref="B98:L98"/>
    <mergeCell ref="A45:O45"/>
    <mergeCell ref="A66:P66"/>
    <mergeCell ref="A87:O87"/>
    <mergeCell ref="N68:N86"/>
    <mergeCell ref="C68:C71"/>
    <mergeCell ref="D70:L70"/>
    <mergeCell ref="D71:L71"/>
    <mergeCell ref="C73:C76"/>
    <mergeCell ref="D114:M114"/>
    <mergeCell ref="B89:B97"/>
    <mergeCell ref="D113:M113"/>
    <mergeCell ref="N89:N97"/>
  </mergeCells>
  <phoneticPr fontId="0" type="noConversion"/>
  <pageMargins left="0.74803149606299213" right="0.74803149606299213" top="0.98425196850393704" bottom="0.98425196850393704" header="0.51181102362204722" footer="0.51181102362204722"/>
  <pageSetup paperSize="8" scale="80" fitToHeight="0" orientation="landscape" r:id="rId1"/>
  <headerFooter alignWithMargins="0">
    <oddFooter>&amp;LUpdated January 2011</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981C-4B7C-4BA0-99AA-D4F838645778}">
  <dimension ref="A2:N97"/>
  <sheetViews>
    <sheetView topLeftCell="D83" zoomScale="90" zoomScaleNormal="90" workbookViewId="0">
      <selection activeCell="H55" sqref="H55"/>
    </sheetView>
  </sheetViews>
  <sheetFormatPr defaultColWidth="8.81640625" defaultRowHeight="12.75" customHeight="1"/>
  <cols>
    <col min="2" max="2" width="42.1796875" customWidth="1"/>
    <col min="3" max="3" width="40.453125" customWidth="1"/>
    <col min="4" max="4" width="21.1796875" customWidth="1"/>
    <col min="5" max="5" width="14.81640625" customWidth="1"/>
    <col min="6" max="9" width="17.81640625" customWidth="1"/>
    <col min="10" max="13" width="18.1796875" customWidth="1"/>
    <col min="14" max="14" width="62.54296875" customWidth="1"/>
  </cols>
  <sheetData>
    <row r="2" spans="1:14" ht="12.5">
      <c r="B2" s="87" t="s">
        <v>2</v>
      </c>
      <c r="C2" s="95" t="s">
        <v>3</v>
      </c>
      <c r="D2" s="95"/>
      <c r="E2" s="95"/>
      <c r="F2" s="95"/>
      <c r="G2" s="95"/>
      <c r="H2" s="95"/>
      <c r="I2" s="95"/>
      <c r="J2" s="95"/>
      <c r="K2" s="95"/>
      <c r="L2" s="95"/>
      <c r="M2" s="95"/>
      <c r="N2" s="95"/>
    </row>
    <row r="3" spans="1:14" ht="12.5">
      <c r="A3" s="466" t="s">
        <v>4</v>
      </c>
      <c r="B3" s="96" t="s">
        <v>33</v>
      </c>
      <c r="C3" s="87" t="s">
        <v>34</v>
      </c>
      <c r="D3" s="87"/>
      <c r="E3" s="88" t="s">
        <v>7</v>
      </c>
      <c r="F3" s="89" t="s">
        <v>8</v>
      </c>
      <c r="G3" s="89" t="s">
        <v>9</v>
      </c>
      <c r="H3" s="89" t="s">
        <v>10</v>
      </c>
      <c r="I3" s="89" t="s">
        <v>157</v>
      </c>
      <c r="J3" s="88" t="s">
        <v>11</v>
      </c>
      <c r="K3" s="88" t="s">
        <v>12</v>
      </c>
      <c r="L3" s="88" t="s">
        <v>13</v>
      </c>
      <c r="M3" s="88" t="s">
        <v>14</v>
      </c>
      <c r="N3" s="97" t="s">
        <v>16</v>
      </c>
    </row>
    <row r="4" spans="1:14" ht="12.75" customHeight="1">
      <c r="A4" s="467"/>
      <c r="B4" s="463" t="s">
        <v>158</v>
      </c>
      <c r="C4" s="463" t="s">
        <v>159</v>
      </c>
      <c r="D4" s="98" t="s">
        <v>19</v>
      </c>
      <c r="E4" s="99">
        <v>0</v>
      </c>
      <c r="F4" s="99" t="s">
        <v>37</v>
      </c>
      <c r="G4" s="99"/>
      <c r="H4" s="100" t="s">
        <v>160</v>
      </c>
      <c r="I4" s="100"/>
      <c r="J4" s="100" t="s">
        <v>161</v>
      </c>
      <c r="K4" s="100" t="s">
        <v>161</v>
      </c>
      <c r="L4" s="100" t="s">
        <v>161</v>
      </c>
      <c r="M4" s="100" t="s">
        <v>161</v>
      </c>
      <c r="N4" s="462" t="s">
        <v>40</v>
      </c>
    </row>
    <row r="5" spans="1:14" ht="13.5" customHeight="1">
      <c r="A5" s="467"/>
      <c r="B5" s="464"/>
      <c r="C5" s="464"/>
      <c r="D5" s="98" t="s">
        <v>25</v>
      </c>
      <c r="E5" s="99"/>
      <c r="F5" s="100"/>
      <c r="G5" s="100"/>
      <c r="H5" s="101" t="s">
        <v>162</v>
      </c>
      <c r="I5" s="101" t="s">
        <v>163</v>
      </c>
      <c r="J5" s="102" t="s">
        <v>164</v>
      </c>
      <c r="K5" s="102" t="s">
        <v>164</v>
      </c>
      <c r="L5" s="102" t="s">
        <v>164</v>
      </c>
      <c r="M5" s="102" t="s">
        <v>164</v>
      </c>
      <c r="N5" s="445"/>
    </row>
    <row r="6" spans="1:14" ht="12.5">
      <c r="A6" s="467"/>
      <c r="B6" s="464"/>
      <c r="C6" s="464"/>
      <c r="D6" s="226" t="s">
        <v>26</v>
      </c>
      <c r="E6" s="227"/>
      <c r="F6" s="227"/>
      <c r="G6" s="227"/>
      <c r="H6" s="227"/>
      <c r="I6" s="227"/>
      <c r="J6" s="227"/>
      <c r="K6" s="227"/>
      <c r="L6" s="227"/>
      <c r="M6" s="190"/>
      <c r="N6" s="445"/>
    </row>
    <row r="7" spans="1:14" ht="12.5">
      <c r="A7" s="467"/>
      <c r="B7" s="464"/>
      <c r="C7" s="465"/>
      <c r="D7" s="404" t="s">
        <v>165</v>
      </c>
      <c r="E7" s="405"/>
      <c r="F7" s="405"/>
      <c r="G7" s="405"/>
      <c r="H7" s="405"/>
      <c r="I7" s="405"/>
      <c r="J7" s="405"/>
      <c r="K7" s="405"/>
      <c r="L7" s="405"/>
      <c r="M7" s="406"/>
      <c r="N7" s="445"/>
    </row>
    <row r="8" spans="1:14" ht="12.5">
      <c r="A8" s="467"/>
      <c r="B8" s="464"/>
      <c r="C8" s="87" t="s">
        <v>46</v>
      </c>
      <c r="D8" s="87"/>
      <c r="E8" s="88" t="s">
        <v>7</v>
      </c>
      <c r="F8" s="89" t="s">
        <v>8</v>
      </c>
      <c r="G8" s="89" t="s">
        <v>9</v>
      </c>
      <c r="H8" s="89" t="s">
        <v>10</v>
      </c>
      <c r="I8" s="89" t="s">
        <v>157</v>
      </c>
      <c r="J8" s="88" t="s">
        <v>11</v>
      </c>
      <c r="K8" s="88" t="s">
        <v>12</v>
      </c>
      <c r="L8" s="88" t="s">
        <v>13</v>
      </c>
      <c r="M8" s="88" t="s">
        <v>14</v>
      </c>
      <c r="N8" s="445"/>
    </row>
    <row r="9" spans="1:14" ht="12.75" customHeight="1">
      <c r="A9" s="467"/>
      <c r="B9" s="464"/>
      <c r="C9" s="459" t="s">
        <v>166</v>
      </c>
      <c r="D9" s="98" t="s">
        <v>19</v>
      </c>
      <c r="E9" s="99">
        <v>0</v>
      </c>
      <c r="F9" s="104">
        <v>0.5</v>
      </c>
      <c r="G9" s="104">
        <v>0.5</v>
      </c>
      <c r="H9" s="104">
        <v>0.55000000000000004</v>
      </c>
      <c r="I9" s="104">
        <v>0.55000000000000004</v>
      </c>
      <c r="J9" s="105">
        <v>0.6</v>
      </c>
      <c r="K9" s="105">
        <v>0.6</v>
      </c>
      <c r="L9" s="105">
        <v>0.6</v>
      </c>
      <c r="M9" s="105">
        <v>0.6</v>
      </c>
      <c r="N9" s="445"/>
    </row>
    <row r="10" spans="1:14" ht="12.5">
      <c r="A10" s="467"/>
      <c r="B10" s="464"/>
      <c r="C10" s="460"/>
      <c r="D10" s="98" t="s">
        <v>25</v>
      </c>
      <c r="E10" s="99"/>
      <c r="F10" s="99"/>
      <c r="G10" s="99"/>
      <c r="H10" s="106">
        <v>0.31</v>
      </c>
      <c r="I10" s="106">
        <v>0.51</v>
      </c>
      <c r="J10" s="104">
        <v>0.55000000000000004</v>
      </c>
      <c r="K10" s="104">
        <v>0.6</v>
      </c>
      <c r="L10" s="104">
        <v>0.6</v>
      </c>
      <c r="M10" s="104">
        <v>0.65</v>
      </c>
      <c r="N10" s="445"/>
    </row>
    <row r="11" spans="1:14" ht="12.5">
      <c r="A11" s="467"/>
      <c r="B11" s="464"/>
      <c r="C11" s="460"/>
      <c r="D11" s="226" t="s">
        <v>26</v>
      </c>
      <c r="E11" s="227"/>
      <c r="F11" s="227"/>
      <c r="G11" s="227"/>
      <c r="H11" s="227"/>
      <c r="I11" s="227"/>
      <c r="J11" s="227"/>
      <c r="K11" s="227"/>
      <c r="L11" s="227"/>
      <c r="M11" s="190"/>
      <c r="N11" s="445"/>
    </row>
    <row r="12" spans="1:14" ht="12.65" customHeight="1">
      <c r="A12" s="467"/>
      <c r="B12" s="464"/>
      <c r="C12" s="460"/>
      <c r="D12" s="369" t="s">
        <v>167</v>
      </c>
      <c r="E12" s="370"/>
      <c r="F12" s="370"/>
      <c r="G12" s="370"/>
      <c r="H12" s="370"/>
      <c r="I12" s="370"/>
      <c r="J12" s="370"/>
      <c r="K12" s="370"/>
      <c r="L12" s="370"/>
      <c r="M12" s="371"/>
      <c r="N12" s="445"/>
    </row>
    <row r="13" spans="1:14" ht="12.5">
      <c r="A13" s="467"/>
      <c r="B13" s="464"/>
      <c r="C13" s="460"/>
      <c r="D13" s="372"/>
      <c r="E13" s="373"/>
      <c r="F13" s="373"/>
      <c r="G13" s="373"/>
      <c r="H13" s="373"/>
      <c r="I13" s="373"/>
      <c r="J13" s="373"/>
      <c r="K13" s="373"/>
      <c r="L13" s="373"/>
      <c r="M13" s="374"/>
      <c r="N13" s="445"/>
    </row>
    <row r="14" spans="1:14" ht="12.5">
      <c r="A14" s="467"/>
      <c r="B14" s="464"/>
      <c r="C14" s="460"/>
      <c r="D14" s="372"/>
      <c r="E14" s="373"/>
      <c r="F14" s="373"/>
      <c r="G14" s="373"/>
      <c r="H14" s="373"/>
      <c r="I14" s="373"/>
      <c r="J14" s="373"/>
      <c r="K14" s="373"/>
      <c r="L14" s="373"/>
      <c r="M14" s="374"/>
      <c r="N14" s="445"/>
    </row>
    <row r="15" spans="1:14" ht="12.5">
      <c r="A15" s="467"/>
      <c r="B15" s="465"/>
      <c r="C15" s="461"/>
      <c r="D15" s="372"/>
      <c r="E15" s="373"/>
      <c r="F15" s="373"/>
      <c r="G15" s="373"/>
      <c r="H15" s="373"/>
      <c r="I15" s="373"/>
      <c r="J15" s="373"/>
      <c r="K15" s="373"/>
      <c r="L15" s="373"/>
      <c r="M15" s="374"/>
      <c r="N15" s="445"/>
    </row>
    <row r="16" spans="1:14" ht="12.5">
      <c r="A16" s="467"/>
      <c r="B16" s="240"/>
      <c r="C16" s="241"/>
      <c r="D16" s="372"/>
      <c r="E16" s="373"/>
      <c r="F16" s="373"/>
      <c r="G16" s="373"/>
      <c r="H16" s="373"/>
      <c r="I16" s="373"/>
      <c r="J16" s="373"/>
      <c r="K16" s="373"/>
      <c r="L16" s="373"/>
      <c r="M16" s="374"/>
      <c r="N16" s="445"/>
    </row>
    <row r="17" spans="1:14" ht="12.75" hidden="1" customHeight="1">
      <c r="A17" s="467"/>
      <c r="B17" s="240"/>
      <c r="C17" s="241"/>
      <c r="D17" s="234"/>
      <c r="E17" s="235"/>
      <c r="F17" s="235"/>
      <c r="G17" s="235"/>
      <c r="H17" s="235"/>
      <c r="I17" s="235"/>
      <c r="J17" s="235"/>
      <c r="K17" s="235"/>
      <c r="L17" s="235"/>
      <c r="M17" s="207"/>
      <c r="N17" s="445"/>
    </row>
    <row r="18" spans="1:14" ht="12.75" hidden="1" customHeight="1">
      <c r="A18" s="467"/>
      <c r="B18" s="240"/>
      <c r="C18" s="241"/>
      <c r="D18" s="236"/>
      <c r="E18" s="237"/>
      <c r="F18" s="237"/>
      <c r="G18" s="237"/>
      <c r="H18" s="237"/>
      <c r="I18" s="237"/>
      <c r="J18" s="237"/>
      <c r="K18" s="237"/>
      <c r="L18" s="237"/>
      <c r="M18" s="238"/>
      <c r="N18" s="445"/>
    </row>
    <row r="19" spans="1:14" ht="15.75" customHeight="1">
      <c r="A19" s="467"/>
      <c r="B19" s="107" t="s">
        <v>45</v>
      </c>
      <c r="C19" s="87" t="s">
        <v>51</v>
      </c>
      <c r="D19" s="87"/>
      <c r="E19" s="88" t="s">
        <v>7</v>
      </c>
      <c r="F19" s="89" t="s">
        <v>8</v>
      </c>
      <c r="G19" s="89" t="s">
        <v>9</v>
      </c>
      <c r="H19" s="89" t="s">
        <v>10</v>
      </c>
      <c r="I19" s="89" t="s">
        <v>157</v>
      </c>
      <c r="J19" s="88" t="s">
        <v>11</v>
      </c>
      <c r="K19" s="88" t="s">
        <v>12</v>
      </c>
      <c r="L19" s="88" t="s">
        <v>13</v>
      </c>
      <c r="M19" s="88" t="s">
        <v>14</v>
      </c>
      <c r="N19" s="445"/>
    </row>
    <row r="20" spans="1:14" ht="15" customHeight="1">
      <c r="A20" s="467"/>
      <c r="B20" s="459" t="s">
        <v>47</v>
      </c>
      <c r="C20" s="462" t="s">
        <v>168</v>
      </c>
      <c r="D20" s="95" t="s">
        <v>19</v>
      </c>
      <c r="E20" s="41">
        <v>0</v>
      </c>
      <c r="F20" s="95">
        <v>0</v>
      </c>
      <c r="G20" s="95"/>
      <c r="H20" s="108" t="s">
        <v>54</v>
      </c>
      <c r="I20" s="108"/>
      <c r="J20" s="108" t="s">
        <v>169</v>
      </c>
      <c r="K20" s="109">
        <v>38500</v>
      </c>
      <c r="L20" s="109">
        <v>38500</v>
      </c>
      <c r="M20" s="109">
        <v>38500</v>
      </c>
      <c r="N20" s="445"/>
    </row>
    <row r="21" spans="1:14" ht="15.75" customHeight="1">
      <c r="A21" s="467"/>
      <c r="B21" s="460"/>
      <c r="C21" s="445"/>
      <c r="D21" s="95" t="s">
        <v>25</v>
      </c>
      <c r="E21" s="41"/>
      <c r="F21" s="41"/>
      <c r="G21" s="41"/>
      <c r="H21" s="110">
        <v>7871</v>
      </c>
      <c r="I21" s="110">
        <v>22080</v>
      </c>
      <c r="J21" s="111">
        <v>27430</v>
      </c>
      <c r="K21" s="112">
        <v>37110</v>
      </c>
      <c r="L21" s="112" t="s">
        <v>170</v>
      </c>
      <c r="M21" s="260" t="s">
        <v>171</v>
      </c>
      <c r="N21" s="445"/>
    </row>
    <row r="22" spans="1:14" ht="15.75" customHeight="1">
      <c r="A22" s="467"/>
      <c r="B22" s="460"/>
      <c r="C22" s="445"/>
      <c r="D22" s="226" t="s">
        <v>26</v>
      </c>
      <c r="E22" s="227"/>
      <c r="F22" s="227"/>
      <c r="G22" s="227"/>
      <c r="H22" s="227"/>
      <c r="I22" s="227"/>
      <c r="J22" s="227"/>
      <c r="K22" s="227"/>
      <c r="L22" s="227"/>
      <c r="M22" s="190"/>
      <c r="N22" s="445"/>
    </row>
    <row r="23" spans="1:14" ht="12.65" customHeight="1">
      <c r="A23" s="467"/>
      <c r="B23" s="460"/>
      <c r="C23" s="445"/>
      <c r="D23" s="369" t="s">
        <v>172</v>
      </c>
      <c r="E23" s="370"/>
      <c r="F23" s="370"/>
      <c r="G23" s="370"/>
      <c r="H23" s="370"/>
      <c r="I23" s="370"/>
      <c r="J23" s="370"/>
      <c r="K23" s="370"/>
      <c r="L23" s="370"/>
      <c r="M23" s="371"/>
      <c r="N23" s="445"/>
    </row>
    <row r="24" spans="1:14" ht="38.25" customHeight="1">
      <c r="A24" s="468"/>
      <c r="B24" s="461"/>
      <c r="C24" s="430"/>
      <c r="D24" s="375"/>
      <c r="E24" s="376"/>
      <c r="F24" s="376"/>
      <c r="G24" s="376"/>
      <c r="H24" s="376"/>
      <c r="I24" s="376"/>
      <c r="J24" s="376"/>
      <c r="K24" s="376"/>
      <c r="L24" s="376"/>
      <c r="M24" s="377"/>
      <c r="N24" s="430"/>
    </row>
    <row r="25" spans="1:14" ht="12.5">
      <c r="A25" s="225"/>
      <c r="B25" s="225"/>
      <c r="C25" s="225"/>
      <c r="D25" s="225"/>
      <c r="E25" s="225"/>
      <c r="F25" s="225"/>
      <c r="G25" s="225"/>
      <c r="H25" s="225"/>
      <c r="I25" s="225"/>
      <c r="J25" s="225"/>
      <c r="K25" s="225"/>
      <c r="L25" s="225"/>
      <c r="M25" s="225"/>
      <c r="N25" s="225"/>
    </row>
    <row r="26" spans="1:14" ht="12.75" customHeight="1">
      <c r="A26" s="444" t="s">
        <v>59</v>
      </c>
      <c r="B26" s="96" t="s">
        <v>60</v>
      </c>
      <c r="C26" s="87" t="s">
        <v>61</v>
      </c>
      <c r="D26" s="87"/>
      <c r="E26" s="88" t="s">
        <v>7</v>
      </c>
      <c r="F26" s="89" t="s">
        <v>8</v>
      </c>
      <c r="G26" s="89" t="s">
        <v>9</v>
      </c>
      <c r="H26" s="89" t="s">
        <v>10</v>
      </c>
      <c r="I26" s="89" t="s">
        <v>157</v>
      </c>
      <c r="J26" s="88" t="s">
        <v>11</v>
      </c>
      <c r="K26" s="88" t="s">
        <v>12</v>
      </c>
      <c r="L26" s="88" t="s">
        <v>13</v>
      </c>
      <c r="M26" s="88" t="s">
        <v>14</v>
      </c>
      <c r="N26" s="97" t="s">
        <v>16</v>
      </c>
    </row>
    <row r="27" spans="1:14" ht="43.5" customHeight="1">
      <c r="A27" s="444"/>
      <c r="B27" s="113" t="s">
        <v>173</v>
      </c>
      <c r="C27" s="228" t="s">
        <v>174</v>
      </c>
      <c r="D27" s="98" t="s">
        <v>19</v>
      </c>
      <c r="E27" s="99">
        <v>0</v>
      </c>
      <c r="F27" s="99">
        <v>5</v>
      </c>
      <c r="G27" s="99"/>
      <c r="H27" s="99">
        <v>26.15</v>
      </c>
      <c r="I27" s="99"/>
      <c r="J27" s="99">
        <v>90</v>
      </c>
      <c r="K27" s="99">
        <v>90</v>
      </c>
      <c r="L27" s="99">
        <v>90</v>
      </c>
      <c r="M27" s="99">
        <v>90</v>
      </c>
      <c r="N27" s="239" t="s">
        <v>64</v>
      </c>
    </row>
    <row r="28" spans="1:14" ht="12.75" customHeight="1">
      <c r="A28" s="444"/>
      <c r="B28" s="113"/>
      <c r="C28" s="229"/>
      <c r="D28" s="98" t="s">
        <v>25</v>
      </c>
      <c r="E28" s="114"/>
      <c r="F28" s="99"/>
      <c r="G28" s="99"/>
      <c r="H28" s="115">
        <v>69.349999999999994</v>
      </c>
      <c r="I28" s="115">
        <v>71.25</v>
      </c>
      <c r="J28" s="115">
        <v>79.2</v>
      </c>
      <c r="K28" s="77">
        <v>79.2</v>
      </c>
      <c r="L28" s="77">
        <v>79.2</v>
      </c>
      <c r="M28" s="77">
        <v>79.2</v>
      </c>
      <c r="N28" s="239"/>
    </row>
    <row r="29" spans="1:14" ht="12.75" customHeight="1">
      <c r="A29" s="444"/>
      <c r="B29" s="113"/>
      <c r="C29" s="229"/>
      <c r="D29" s="226" t="s">
        <v>26</v>
      </c>
      <c r="E29" s="227"/>
      <c r="F29" s="227"/>
      <c r="G29" s="227"/>
      <c r="H29" s="227"/>
      <c r="I29" s="227"/>
      <c r="J29" s="227"/>
      <c r="K29" s="227"/>
      <c r="L29" s="227"/>
      <c r="M29" s="190"/>
      <c r="N29" s="239"/>
    </row>
    <row r="30" spans="1:14" ht="110.25" customHeight="1">
      <c r="A30" s="444"/>
      <c r="B30" s="113"/>
      <c r="C30" s="230"/>
      <c r="D30" s="231" t="s">
        <v>175</v>
      </c>
      <c r="E30" s="232"/>
      <c r="F30" s="232"/>
      <c r="G30" s="232"/>
      <c r="H30" s="232"/>
      <c r="I30" s="232"/>
      <c r="J30" s="232"/>
      <c r="K30" s="232"/>
      <c r="L30" s="232"/>
      <c r="M30" s="233"/>
      <c r="N30" s="239"/>
    </row>
    <row r="31" spans="1:14" ht="12.5">
      <c r="A31" s="225"/>
      <c r="B31" s="225"/>
      <c r="C31" s="225"/>
      <c r="D31" s="225"/>
      <c r="E31" s="225"/>
      <c r="F31" s="225"/>
      <c r="G31" s="225"/>
      <c r="H31" s="225"/>
      <c r="I31" s="225"/>
      <c r="J31" s="225"/>
      <c r="K31" s="225"/>
      <c r="L31" s="225"/>
      <c r="M31" s="225"/>
      <c r="N31" s="225"/>
    </row>
    <row r="32" spans="1:14" ht="12.75" customHeight="1">
      <c r="A32" s="443" t="s">
        <v>4</v>
      </c>
      <c r="B32" s="96" t="s">
        <v>176</v>
      </c>
      <c r="C32" s="87" t="s">
        <v>70</v>
      </c>
      <c r="D32" s="87"/>
      <c r="E32" s="88" t="s">
        <v>7</v>
      </c>
      <c r="F32" s="89" t="s">
        <v>8</v>
      </c>
      <c r="G32" s="89" t="s">
        <v>9</v>
      </c>
      <c r="H32" s="89" t="s">
        <v>10</v>
      </c>
      <c r="I32" s="89" t="s">
        <v>157</v>
      </c>
      <c r="J32" s="88" t="s">
        <v>11</v>
      </c>
      <c r="K32" s="88" t="s">
        <v>12</v>
      </c>
      <c r="L32" s="88" t="s">
        <v>13</v>
      </c>
      <c r="M32" s="211" t="s">
        <v>14</v>
      </c>
      <c r="N32" s="97" t="s">
        <v>16</v>
      </c>
    </row>
    <row r="33" spans="1:14" ht="12.75" customHeight="1">
      <c r="A33" s="444"/>
      <c r="B33" s="356" t="s">
        <v>177</v>
      </c>
      <c r="C33" s="415" t="s">
        <v>178</v>
      </c>
      <c r="D33" s="118" t="s">
        <v>19</v>
      </c>
      <c r="E33" s="115">
        <v>0</v>
      </c>
      <c r="F33" s="115">
        <v>0</v>
      </c>
      <c r="G33" s="115"/>
      <c r="H33" s="115">
        <v>1</v>
      </c>
      <c r="I33" s="115">
        <v>1</v>
      </c>
      <c r="J33" s="115">
        <v>1</v>
      </c>
      <c r="K33" s="115">
        <v>1</v>
      </c>
      <c r="L33" s="208">
        <v>1</v>
      </c>
      <c r="M33" s="208">
        <v>1</v>
      </c>
      <c r="N33" s="371" t="s">
        <v>73</v>
      </c>
    </row>
    <row r="34" spans="1:14" ht="12.75" customHeight="1">
      <c r="A34" s="444"/>
      <c r="B34" s="356"/>
      <c r="C34" s="416"/>
      <c r="D34" s="118" t="s">
        <v>25</v>
      </c>
      <c r="E34" s="119"/>
      <c r="F34" s="115"/>
      <c r="G34" s="115"/>
      <c r="H34" s="115">
        <v>1</v>
      </c>
      <c r="I34" s="115">
        <v>1</v>
      </c>
      <c r="J34" s="115">
        <v>1</v>
      </c>
      <c r="K34" s="115">
        <v>1</v>
      </c>
      <c r="L34" s="208">
        <v>1</v>
      </c>
      <c r="M34" s="208">
        <v>1</v>
      </c>
      <c r="N34" s="374"/>
    </row>
    <row r="35" spans="1:14" ht="12.75" customHeight="1">
      <c r="A35" s="444"/>
      <c r="B35" s="356"/>
      <c r="C35" s="416"/>
      <c r="D35" s="446" t="s">
        <v>26</v>
      </c>
      <c r="E35" s="447"/>
      <c r="F35" s="447"/>
      <c r="G35" s="447"/>
      <c r="H35" s="447"/>
      <c r="I35" s="447"/>
      <c r="J35" s="447"/>
      <c r="K35" s="447"/>
      <c r="L35" s="447"/>
      <c r="M35" s="448"/>
      <c r="N35" s="445"/>
    </row>
    <row r="36" spans="1:14" ht="48.75" customHeight="1">
      <c r="A36" s="444"/>
      <c r="B36" s="356"/>
      <c r="C36" s="417"/>
      <c r="D36" s="452" t="s">
        <v>74</v>
      </c>
      <c r="E36" s="453"/>
      <c r="F36" s="453"/>
      <c r="G36" s="453"/>
      <c r="H36" s="453"/>
      <c r="I36" s="453"/>
      <c r="J36" s="453"/>
      <c r="K36" s="453"/>
      <c r="L36" s="453"/>
      <c r="M36" s="454"/>
      <c r="N36" s="445"/>
    </row>
    <row r="37" spans="1:14" ht="12.75" customHeight="1">
      <c r="A37" s="444"/>
      <c r="B37" s="356"/>
      <c r="C37" s="87" t="s">
        <v>75</v>
      </c>
      <c r="D37" s="120"/>
      <c r="E37" s="88" t="s">
        <v>7</v>
      </c>
      <c r="F37" s="89" t="s">
        <v>8</v>
      </c>
      <c r="G37" s="89" t="s">
        <v>9</v>
      </c>
      <c r="H37" s="89" t="s">
        <v>10</v>
      </c>
      <c r="I37" s="89" t="s">
        <v>157</v>
      </c>
      <c r="J37" s="88" t="s">
        <v>11</v>
      </c>
      <c r="K37" s="88" t="s">
        <v>12</v>
      </c>
      <c r="L37" s="88" t="s">
        <v>13</v>
      </c>
      <c r="M37" s="88" t="s">
        <v>14</v>
      </c>
      <c r="N37" s="445"/>
    </row>
    <row r="38" spans="1:14" ht="12.75" customHeight="1">
      <c r="A38" s="444"/>
      <c r="B38" s="356"/>
      <c r="C38" s="389" t="s">
        <v>179</v>
      </c>
      <c r="D38" s="118" t="s">
        <v>19</v>
      </c>
      <c r="E38" s="115">
        <v>0</v>
      </c>
      <c r="F38" s="115">
        <v>1</v>
      </c>
      <c r="G38" s="115"/>
      <c r="H38" s="115">
        <v>1</v>
      </c>
      <c r="I38" s="115"/>
      <c r="J38" s="115">
        <v>1</v>
      </c>
      <c r="K38" s="115">
        <v>1</v>
      </c>
      <c r="L38" s="115">
        <v>1</v>
      </c>
      <c r="M38" s="115">
        <v>1</v>
      </c>
      <c r="N38" s="445"/>
    </row>
    <row r="39" spans="1:14" ht="12.75" customHeight="1">
      <c r="A39" s="444"/>
      <c r="B39" s="356"/>
      <c r="C39" s="389"/>
      <c r="D39" s="118" t="s">
        <v>25</v>
      </c>
      <c r="E39" s="119"/>
      <c r="F39" s="115"/>
      <c r="G39" s="115"/>
      <c r="H39" s="115">
        <v>1</v>
      </c>
      <c r="I39" s="115">
        <v>1</v>
      </c>
      <c r="J39" s="115">
        <v>1</v>
      </c>
      <c r="K39" s="115">
        <v>1</v>
      </c>
      <c r="L39" s="115">
        <v>1</v>
      </c>
      <c r="M39" s="115">
        <v>1</v>
      </c>
      <c r="N39" s="445"/>
    </row>
    <row r="40" spans="1:14" ht="12.75" customHeight="1">
      <c r="A40" s="444"/>
      <c r="B40" s="356"/>
      <c r="C40" s="389"/>
      <c r="D40" s="446" t="s">
        <v>26</v>
      </c>
      <c r="E40" s="447"/>
      <c r="F40" s="447"/>
      <c r="G40" s="447"/>
      <c r="H40" s="447"/>
      <c r="I40" s="447"/>
      <c r="J40" s="447"/>
      <c r="K40" s="447"/>
      <c r="L40" s="447"/>
      <c r="M40" s="448"/>
      <c r="N40" s="445"/>
    </row>
    <row r="41" spans="1:14" ht="12.75" customHeight="1">
      <c r="A41" s="444"/>
      <c r="B41" s="356"/>
      <c r="C41" s="389"/>
      <c r="D41" s="455" t="s">
        <v>180</v>
      </c>
      <c r="E41" s="455"/>
      <c r="F41" s="455"/>
      <c r="G41" s="455"/>
      <c r="H41" s="455"/>
      <c r="I41" s="455"/>
      <c r="J41" s="455"/>
      <c r="K41" s="121"/>
      <c r="L41" s="121"/>
      <c r="M41" s="206"/>
      <c r="N41" s="445"/>
    </row>
    <row r="42" spans="1:14" ht="15.75" customHeight="1">
      <c r="A42" s="444"/>
      <c r="B42" s="356"/>
      <c r="C42" s="87" t="s">
        <v>79</v>
      </c>
      <c r="D42" s="120"/>
      <c r="E42" s="88" t="s">
        <v>7</v>
      </c>
      <c r="F42" s="89" t="s">
        <v>8</v>
      </c>
      <c r="G42" s="89" t="s">
        <v>9</v>
      </c>
      <c r="H42" s="89" t="s">
        <v>10</v>
      </c>
      <c r="I42" s="89" t="s">
        <v>157</v>
      </c>
      <c r="J42" s="88" t="s">
        <v>11</v>
      </c>
      <c r="K42" s="88" t="s">
        <v>12</v>
      </c>
      <c r="L42" s="88" t="s">
        <v>13</v>
      </c>
      <c r="M42" s="88" t="s">
        <v>14</v>
      </c>
      <c r="N42" s="445"/>
    </row>
    <row r="43" spans="1:14" ht="15" customHeight="1">
      <c r="A43" s="444"/>
      <c r="B43" s="356"/>
      <c r="C43" s="321" t="s">
        <v>80</v>
      </c>
      <c r="D43" s="118" t="s">
        <v>19</v>
      </c>
      <c r="E43" s="115">
        <v>0</v>
      </c>
      <c r="F43" s="115">
        <v>0</v>
      </c>
      <c r="G43" s="115"/>
      <c r="H43" s="115">
        <v>1</v>
      </c>
      <c r="I43" s="115"/>
      <c r="J43" s="115">
        <v>1</v>
      </c>
      <c r="K43" s="115">
        <v>1</v>
      </c>
      <c r="L43" s="115">
        <v>1</v>
      </c>
      <c r="M43" s="115">
        <v>1</v>
      </c>
      <c r="N43" s="445"/>
    </row>
    <row r="44" spans="1:14" ht="15" customHeight="1">
      <c r="A44" s="444"/>
      <c r="B44" s="356"/>
      <c r="C44" s="321"/>
      <c r="D44" s="118" t="s">
        <v>25</v>
      </c>
      <c r="E44" s="119"/>
      <c r="F44" s="115"/>
      <c r="G44" s="115"/>
      <c r="H44" s="115">
        <v>1</v>
      </c>
      <c r="I44" s="115">
        <v>1</v>
      </c>
      <c r="J44" s="115">
        <v>1</v>
      </c>
      <c r="K44" s="115">
        <v>1</v>
      </c>
      <c r="L44" s="115">
        <v>1</v>
      </c>
      <c r="M44" s="115">
        <v>1</v>
      </c>
      <c r="N44" s="445"/>
    </row>
    <row r="45" spans="1:14" ht="15.75" customHeight="1">
      <c r="A45" s="444"/>
      <c r="B45" s="356"/>
      <c r="C45" s="321"/>
      <c r="D45" s="446" t="s">
        <v>26</v>
      </c>
      <c r="E45" s="447"/>
      <c r="F45" s="447"/>
      <c r="G45" s="447"/>
      <c r="H45" s="447"/>
      <c r="I45" s="447"/>
      <c r="J45" s="447"/>
      <c r="K45" s="447"/>
      <c r="L45" s="447"/>
      <c r="M45" s="448"/>
      <c r="N45" s="445"/>
    </row>
    <row r="46" spans="1:14" ht="32.25" customHeight="1">
      <c r="A46" s="444"/>
      <c r="B46" s="117"/>
      <c r="C46" s="122"/>
      <c r="D46" s="449" t="s">
        <v>181</v>
      </c>
      <c r="E46" s="450"/>
      <c r="F46" s="450"/>
      <c r="G46" s="450"/>
      <c r="H46" s="450"/>
      <c r="I46" s="450"/>
      <c r="J46" s="450"/>
      <c r="K46" s="450"/>
      <c r="L46" s="450"/>
      <c r="M46" s="451"/>
      <c r="N46" s="430"/>
    </row>
    <row r="47" spans="1:14" ht="12.5">
      <c r="B47" s="41"/>
      <c r="C47" s="103"/>
      <c r="K47" s="113"/>
      <c r="L47" s="113"/>
      <c r="M47" s="113"/>
      <c r="N47" s="41"/>
    </row>
    <row r="48" spans="1:14" ht="12.5">
      <c r="A48" s="432" t="s">
        <v>4</v>
      </c>
      <c r="B48" s="96" t="s">
        <v>182</v>
      </c>
      <c r="C48" s="87" t="s">
        <v>183</v>
      </c>
      <c r="D48" s="87"/>
      <c r="E48" s="88" t="s">
        <v>7</v>
      </c>
      <c r="F48" s="89" t="s">
        <v>8</v>
      </c>
      <c r="G48" s="89" t="s">
        <v>9</v>
      </c>
      <c r="H48" s="89" t="s">
        <v>10</v>
      </c>
      <c r="I48" s="89" t="s">
        <v>157</v>
      </c>
      <c r="J48" s="88" t="s">
        <v>11</v>
      </c>
      <c r="K48" s="88" t="s">
        <v>12</v>
      </c>
      <c r="L48" s="88" t="s">
        <v>13</v>
      </c>
      <c r="M48" s="88" t="s">
        <v>14</v>
      </c>
      <c r="N48" s="97" t="s">
        <v>16</v>
      </c>
    </row>
    <row r="49" spans="1:14" ht="12.5">
      <c r="A49" s="433"/>
      <c r="B49" s="469" t="s">
        <v>88</v>
      </c>
      <c r="C49" s="389" t="s">
        <v>184</v>
      </c>
      <c r="D49" s="98" t="s">
        <v>19</v>
      </c>
      <c r="E49" s="99">
        <v>0</v>
      </c>
      <c r="F49" s="99">
        <v>0</v>
      </c>
      <c r="G49" s="99"/>
      <c r="H49" s="100"/>
      <c r="I49" s="100"/>
      <c r="J49" s="99" t="s">
        <v>185</v>
      </c>
      <c r="K49" s="99" t="s">
        <v>185</v>
      </c>
      <c r="L49" s="99" t="s">
        <v>185</v>
      </c>
      <c r="M49" s="99" t="s">
        <v>185</v>
      </c>
      <c r="N49" s="318" t="s">
        <v>91</v>
      </c>
    </row>
    <row r="50" spans="1:14" ht="12.5">
      <c r="A50" s="433"/>
      <c r="B50" s="469"/>
      <c r="C50" s="389"/>
      <c r="D50" s="98" t="s">
        <v>25</v>
      </c>
      <c r="E50" s="114"/>
      <c r="F50" s="99"/>
      <c r="G50" s="99"/>
      <c r="H50" s="116">
        <v>0</v>
      </c>
      <c r="I50" s="116">
        <v>0</v>
      </c>
      <c r="J50" s="102" t="s">
        <v>92</v>
      </c>
      <c r="K50" s="102" t="s">
        <v>186</v>
      </c>
      <c r="L50" s="102" t="s">
        <v>186</v>
      </c>
      <c r="M50" s="48" t="s">
        <v>187</v>
      </c>
      <c r="N50" s="318"/>
    </row>
    <row r="51" spans="1:14" ht="12.5">
      <c r="A51" s="433"/>
      <c r="B51" s="469"/>
      <c r="C51" s="389"/>
      <c r="D51" s="385" t="s">
        <v>26</v>
      </c>
      <c r="E51" s="386"/>
      <c r="F51" s="386"/>
      <c r="G51" s="386"/>
      <c r="H51" s="386"/>
      <c r="I51" s="386"/>
      <c r="J51" s="386"/>
      <c r="K51" s="386"/>
      <c r="L51" s="386"/>
      <c r="M51" s="387"/>
      <c r="N51" s="318"/>
    </row>
    <row r="52" spans="1:14" ht="60" customHeight="1">
      <c r="A52" s="433"/>
      <c r="B52" s="469"/>
      <c r="C52" s="389"/>
      <c r="D52" s="404" t="s">
        <v>188</v>
      </c>
      <c r="E52" s="405"/>
      <c r="F52" s="405"/>
      <c r="G52" s="405"/>
      <c r="H52" s="405"/>
      <c r="I52" s="405"/>
      <c r="J52" s="405"/>
      <c r="K52" s="405"/>
      <c r="L52" s="405"/>
      <c r="M52" s="406"/>
      <c r="N52" s="318"/>
    </row>
    <row r="53" spans="1:14" ht="12.5">
      <c r="A53" s="433"/>
      <c r="B53" s="469"/>
      <c r="C53" s="87" t="s">
        <v>189</v>
      </c>
      <c r="D53" s="87"/>
      <c r="E53" s="88" t="s">
        <v>7</v>
      </c>
      <c r="F53" s="89" t="s">
        <v>8</v>
      </c>
      <c r="G53" s="89" t="s">
        <v>9</v>
      </c>
      <c r="H53" s="89" t="s">
        <v>10</v>
      </c>
      <c r="I53" s="89" t="s">
        <v>157</v>
      </c>
      <c r="J53" s="88" t="s">
        <v>11</v>
      </c>
      <c r="K53" s="88" t="s">
        <v>12</v>
      </c>
      <c r="L53" s="88" t="s">
        <v>13</v>
      </c>
      <c r="M53" s="88" t="s">
        <v>14</v>
      </c>
      <c r="N53" s="318"/>
    </row>
    <row r="54" spans="1:14" ht="12.5">
      <c r="A54" s="433"/>
      <c r="B54" s="469"/>
      <c r="C54" s="389" t="s">
        <v>190</v>
      </c>
      <c r="D54" s="98" t="s">
        <v>19</v>
      </c>
      <c r="E54" s="99">
        <v>0</v>
      </c>
      <c r="F54" s="99">
        <v>0</v>
      </c>
      <c r="G54" s="99"/>
      <c r="H54" s="100">
        <v>1</v>
      </c>
      <c r="I54" s="100"/>
      <c r="J54" s="99">
        <v>4</v>
      </c>
      <c r="K54" s="99">
        <v>4</v>
      </c>
      <c r="L54" s="99">
        <v>4</v>
      </c>
      <c r="M54" s="99">
        <v>4</v>
      </c>
      <c r="N54" s="318"/>
    </row>
    <row r="55" spans="1:14" ht="12.5">
      <c r="A55" s="433"/>
      <c r="B55" s="469"/>
      <c r="C55" s="389"/>
      <c r="D55" s="98" t="s">
        <v>25</v>
      </c>
      <c r="E55" s="114"/>
      <c r="F55" s="99"/>
      <c r="G55" s="99"/>
      <c r="H55" s="116">
        <v>2</v>
      </c>
      <c r="I55" s="116">
        <v>3</v>
      </c>
      <c r="J55" s="99">
        <v>3</v>
      </c>
      <c r="K55" s="99">
        <v>4</v>
      </c>
      <c r="L55" s="99">
        <v>4</v>
      </c>
      <c r="M55" s="99">
        <v>4</v>
      </c>
      <c r="N55" s="318"/>
    </row>
    <row r="56" spans="1:14" ht="12.5">
      <c r="A56" s="433"/>
      <c r="B56" s="469"/>
      <c r="C56" s="389"/>
      <c r="D56" s="456" t="s">
        <v>26</v>
      </c>
      <c r="E56" s="456"/>
      <c r="F56" s="456"/>
      <c r="G56" s="456"/>
      <c r="H56" s="456"/>
      <c r="I56" s="456"/>
      <c r="J56" s="456"/>
      <c r="K56" s="456"/>
      <c r="L56" s="456"/>
      <c r="M56" s="86"/>
      <c r="N56" s="318"/>
    </row>
    <row r="57" spans="1:14" ht="26.25" customHeight="1">
      <c r="A57" s="433"/>
      <c r="B57" s="469"/>
      <c r="C57" s="389"/>
      <c r="D57" s="437" t="s">
        <v>191</v>
      </c>
      <c r="E57" s="438"/>
      <c r="F57" s="438"/>
      <c r="G57" s="438"/>
      <c r="H57" s="438"/>
      <c r="I57" s="438"/>
      <c r="J57" s="438"/>
      <c r="K57" s="438"/>
      <c r="L57" s="438"/>
      <c r="M57" s="439"/>
      <c r="N57" s="318"/>
    </row>
    <row r="58" spans="1:14" ht="12.5">
      <c r="A58" s="433"/>
      <c r="B58" s="469"/>
      <c r="C58" s="87" t="s">
        <v>192</v>
      </c>
      <c r="D58" s="87"/>
      <c r="E58" s="88" t="s">
        <v>7</v>
      </c>
      <c r="F58" s="89" t="s">
        <v>8</v>
      </c>
      <c r="G58" s="89" t="s">
        <v>9</v>
      </c>
      <c r="H58" s="89" t="s">
        <v>10</v>
      </c>
      <c r="I58" s="89" t="s">
        <v>157</v>
      </c>
      <c r="J58" s="88" t="s">
        <v>11</v>
      </c>
      <c r="K58" s="88" t="s">
        <v>12</v>
      </c>
      <c r="L58" s="88" t="s">
        <v>13</v>
      </c>
      <c r="M58" s="88" t="s">
        <v>14</v>
      </c>
      <c r="N58" s="318"/>
    </row>
    <row r="59" spans="1:14" ht="12.5">
      <c r="A59" s="433"/>
      <c r="B59" s="469"/>
      <c r="C59" s="389" t="s">
        <v>100</v>
      </c>
      <c r="D59" s="98" t="s">
        <v>19</v>
      </c>
      <c r="E59" s="99">
        <v>0</v>
      </c>
      <c r="F59" s="99">
        <v>0</v>
      </c>
      <c r="G59" s="99"/>
      <c r="H59" s="100">
        <v>0</v>
      </c>
      <c r="I59" s="100"/>
      <c r="J59" s="108">
        <v>2</v>
      </c>
      <c r="K59" s="108">
        <v>2</v>
      </c>
      <c r="L59" s="108">
        <v>2</v>
      </c>
      <c r="M59" s="108">
        <v>2</v>
      </c>
      <c r="N59" s="318"/>
    </row>
    <row r="60" spans="1:14" ht="12.5">
      <c r="A60" s="433"/>
      <c r="B60" s="469"/>
      <c r="C60" s="389"/>
      <c r="D60" s="98" t="s">
        <v>25</v>
      </c>
      <c r="E60" s="114"/>
      <c r="F60" s="99"/>
      <c r="G60" s="99"/>
      <c r="H60" s="116">
        <v>0</v>
      </c>
      <c r="I60" s="116">
        <v>2</v>
      </c>
      <c r="J60" s="99">
        <v>2</v>
      </c>
      <c r="K60" s="99">
        <v>2</v>
      </c>
      <c r="L60" s="99">
        <v>2</v>
      </c>
      <c r="M60" s="99">
        <v>2</v>
      </c>
      <c r="N60" s="318"/>
    </row>
    <row r="61" spans="1:14" ht="12.5">
      <c r="A61" s="433"/>
      <c r="B61" s="469"/>
      <c r="C61" s="389"/>
      <c r="D61" s="385" t="s">
        <v>26</v>
      </c>
      <c r="E61" s="386"/>
      <c r="F61" s="386"/>
      <c r="G61" s="386"/>
      <c r="H61" s="386"/>
      <c r="I61" s="386"/>
      <c r="J61" s="386"/>
      <c r="K61" s="386"/>
      <c r="L61" s="386"/>
      <c r="M61" s="387"/>
      <c r="N61" s="318"/>
    </row>
    <row r="62" spans="1:14" ht="12.5">
      <c r="A62" s="433"/>
      <c r="B62" s="469"/>
      <c r="C62" s="389"/>
      <c r="D62" s="437" t="s">
        <v>193</v>
      </c>
      <c r="E62" s="438"/>
      <c r="F62" s="438"/>
      <c r="G62" s="438"/>
      <c r="H62" s="438"/>
      <c r="I62" s="438"/>
      <c r="J62" s="438"/>
      <c r="K62" s="438"/>
      <c r="L62" s="439"/>
      <c r="M62" s="180"/>
      <c r="N62" s="318"/>
    </row>
    <row r="63" spans="1:14" ht="12.5">
      <c r="A63" s="433"/>
      <c r="B63" s="469"/>
      <c r="C63" s="87" t="s">
        <v>194</v>
      </c>
      <c r="D63" s="87"/>
      <c r="E63" s="88" t="s">
        <v>7</v>
      </c>
      <c r="F63" s="89" t="s">
        <v>8</v>
      </c>
      <c r="G63" s="89" t="s">
        <v>9</v>
      </c>
      <c r="H63" s="89" t="s">
        <v>10</v>
      </c>
      <c r="I63" s="89" t="s">
        <v>157</v>
      </c>
      <c r="J63" s="88" t="s">
        <v>11</v>
      </c>
      <c r="K63" s="88" t="s">
        <v>12</v>
      </c>
      <c r="L63" s="88" t="s">
        <v>13</v>
      </c>
      <c r="M63" s="88" t="s">
        <v>14</v>
      </c>
      <c r="N63" s="318"/>
    </row>
    <row r="64" spans="1:14" ht="12.5">
      <c r="A64" s="433"/>
      <c r="B64" s="469"/>
      <c r="C64" s="462" t="s">
        <v>195</v>
      </c>
      <c r="D64" s="98" t="s">
        <v>19</v>
      </c>
      <c r="E64" s="124"/>
      <c r="F64" s="124"/>
      <c r="G64" s="124"/>
      <c r="H64" s="125">
        <v>4</v>
      </c>
      <c r="I64" s="125">
        <v>4</v>
      </c>
      <c r="J64" s="124" t="s">
        <v>196</v>
      </c>
      <c r="K64" s="124" t="s">
        <v>196</v>
      </c>
      <c r="L64" s="160" t="s">
        <v>110</v>
      </c>
      <c r="M64" s="160"/>
      <c r="N64" s="318"/>
    </row>
    <row r="65" spans="1:14" ht="12.75" customHeight="1">
      <c r="A65" s="433"/>
      <c r="B65" s="469"/>
      <c r="C65" s="445"/>
      <c r="D65" s="98" t="s">
        <v>25</v>
      </c>
      <c r="E65" s="126">
        <v>0</v>
      </c>
      <c r="F65" s="126">
        <v>0</v>
      </c>
      <c r="G65" s="126"/>
      <c r="H65" s="125" t="s">
        <v>197</v>
      </c>
      <c r="I65" s="125" t="s">
        <v>198</v>
      </c>
      <c r="J65" s="125" t="s">
        <v>199</v>
      </c>
      <c r="K65" s="125"/>
      <c r="L65" s="127"/>
      <c r="M65" s="127"/>
      <c r="N65" s="318"/>
    </row>
    <row r="66" spans="1:14" ht="12.5">
      <c r="A66" s="433"/>
      <c r="B66" s="469"/>
      <c r="C66" s="445"/>
      <c r="D66" s="41"/>
      <c r="E66" s="123"/>
      <c r="F66" s="123"/>
      <c r="G66" s="123"/>
      <c r="H66" s="123">
        <v>4</v>
      </c>
      <c r="I66" s="123">
        <v>10</v>
      </c>
      <c r="J66" s="128" t="s">
        <v>200</v>
      </c>
      <c r="K66" s="128" t="s">
        <v>201</v>
      </c>
      <c r="L66" s="163" t="s">
        <v>110</v>
      </c>
      <c r="M66" s="163"/>
      <c r="N66" s="318"/>
    </row>
    <row r="67" spans="1:14" ht="25">
      <c r="A67" s="433"/>
      <c r="B67" s="469"/>
      <c r="C67" s="445"/>
      <c r="D67" s="41"/>
      <c r="E67" s="123"/>
      <c r="F67" s="123"/>
      <c r="G67" s="123"/>
      <c r="H67" s="123"/>
      <c r="I67" s="123"/>
      <c r="J67" s="128" t="s">
        <v>202</v>
      </c>
      <c r="K67" s="128"/>
      <c r="L67" s="129"/>
      <c r="M67" s="129"/>
      <c r="N67" s="318"/>
    </row>
    <row r="68" spans="1:14" ht="56.25" customHeight="1">
      <c r="A68" s="434"/>
      <c r="B68" s="469"/>
      <c r="C68" s="430"/>
      <c r="D68" s="404" t="s">
        <v>203</v>
      </c>
      <c r="E68" s="405"/>
      <c r="F68" s="405"/>
      <c r="G68" s="405"/>
      <c r="H68" s="405"/>
      <c r="I68" s="405"/>
      <c r="J68" s="405"/>
      <c r="K68" s="405"/>
      <c r="L68" s="405"/>
      <c r="M68" s="406"/>
      <c r="N68" s="318"/>
    </row>
    <row r="69" spans="1:14" ht="12.5">
      <c r="B69" s="41"/>
      <c r="C69" s="41"/>
      <c r="D69" s="41"/>
      <c r="E69" s="41"/>
      <c r="F69" s="41"/>
      <c r="G69" s="41"/>
      <c r="H69" s="41"/>
      <c r="I69" s="41"/>
      <c r="J69" s="41"/>
      <c r="K69" s="41"/>
      <c r="L69" s="41"/>
      <c r="M69" s="41"/>
      <c r="N69" s="41"/>
    </row>
    <row r="70" spans="1:14" ht="12.5">
      <c r="A70" s="432" t="s">
        <v>4</v>
      </c>
      <c r="B70" s="96" t="s">
        <v>204</v>
      </c>
      <c r="C70" s="87" t="s">
        <v>113</v>
      </c>
      <c r="D70" s="81"/>
      <c r="E70" s="82" t="s">
        <v>7</v>
      </c>
      <c r="F70" s="83" t="s">
        <v>8</v>
      </c>
      <c r="G70" s="83" t="s">
        <v>9</v>
      </c>
      <c r="H70" s="83" t="s">
        <v>10</v>
      </c>
      <c r="I70" s="83" t="s">
        <v>157</v>
      </c>
      <c r="J70" s="82" t="s">
        <v>11</v>
      </c>
      <c r="K70" s="82" t="s">
        <v>12</v>
      </c>
      <c r="L70" s="82" t="s">
        <v>13</v>
      </c>
      <c r="M70" s="88" t="s">
        <v>14</v>
      </c>
      <c r="N70" s="97" t="s">
        <v>16</v>
      </c>
    </row>
    <row r="71" spans="1:14" ht="22.5" customHeight="1">
      <c r="A71" s="433"/>
      <c r="B71" s="352" t="s">
        <v>114</v>
      </c>
      <c r="C71" s="415" t="s">
        <v>205</v>
      </c>
      <c r="D71" s="76" t="s">
        <v>19</v>
      </c>
      <c r="E71" s="77">
        <v>0</v>
      </c>
      <c r="F71" s="77">
        <v>0</v>
      </c>
      <c r="G71" s="77"/>
      <c r="H71" s="78">
        <v>6000</v>
      </c>
      <c r="I71" s="78"/>
      <c r="J71" s="78">
        <v>12000</v>
      </c>
      <c r="K71" s="78">
        <v>12000</v>
      </c>
      <c r="L71" s="78" t="s">
        <v>206</v>
      </c>
      <c r="M71" s="78" t="s">
        <v>206</v>
      </c>
      <c r="N71" s="339" t="s">
        <v>116</v>
      </c>
    </row>
    <row r="72" spans="1:14" ht="12.5">
      <c r="A72" s="433"/>
      <c r="B72" s="352"/>
      <c r="C72" s="416"/>
      <c r="D72" s="76" t="s">
        <v>25</v>
      </c>
      <c r="E72" s="79"/>
      <c r="F72" s="77"/>
      <c r="G72" s="77"/>
      <c r="H72" s="77">
        <v>2744</v>
      </c>
      <c r="I72" s="77">
        <v>3264</v>
      </c>
      <c r="J72" s="130">
        <v>6488</v>
      </c>
      <c r="K72" s="131" t="s">
        <v>207</v>
      </c>
      <c r="L72" s="220" t="s">
        <v>208</v>
      </c>
      <c r="M72" s="220" t="s">
        <v>208</v>
      </c>
      <c r="N72" s="339"/>
    </row>
    <row r="73" spans="1:14" ht="12.5">
      <c r="A73" s="433"/>
      <c r="B73" s="352"/>
      <c r="C73" s="416"/>
      <c r="D73" s="328" t="s">
        <v>26</v>
      </c>
      <c r="E73" s="328"/>
      <c r="F73" s="328"/>
      <c r="G73" s="328"/>
      <c r="H73" s="328"/>
      <c r="I73" s="328"/>
      <c r="J73" s="328"/>
      <c r="K73" s="328"/>
      <c r="L73" s="328"/>
      <c r="M73" s="182"/>
      <c r="N73" s="339"/>
    </row>
    <row r="74" spans="1:14" ht="12" customHeight="1">
      <c r="A74" s="433"/>
      <c r="B74" s="352"/>
      <c r="C74" s="417"/>
      <c r="D74" s="329" t="s">
        <v>209</v>
      </c>
      <c r="E74" s="329"/>
      <c r="F74" s="329"/>
      <c r="G74" s="329"/>
      <c r="H74" s="329"/>
      <c r="I74" s="329"/>
      <c r="J74" s="329"/>
      <c r="K74" s="329"/>
      <c r="L74" s="329"/>
      <c r="M74" s="181"/>
      <c r="N74" s="339"/>
    </row>
    <row r="75" spans="1:14" ht="12.5">
      <c r="A75" s="433"/>
      <c r="B75" s="352"/>
      <c r="C75" s="87" t="s">
        <v>210</v>
      </c>
      <c r="D75" s="81"/>
      <c r="E75" s="82" t="s">
        <v>7</v>
      </c>
      <c r="F75" s="83" t="s">
        <v>8</v>
      </c>
      <c r="G75" s="83" t="s">
        <v>9</v>
      </c>
      <c r="H75" s="83" t="s">
        <v>10</v>
      </c>
      <c r="I75" s="83" t="s">
        <v>157</v>
      </c>
      <c r="J75" s="82" t="s">
        <v>11</v>
      </c>
      <c r="K75" s="82" t="s">
        <v>12</v>
      </c>
      <c r="L75" s="82" t="s">
        <v>13</v>
      </c>
      <c r="M75" s="88" t="s">
        <v>14</v>
      </c>
      <c r="N75" s="339"/>
    </row>
    <row r="76" spans="1:14" ht="23">
      <c r="A76" s="433"/>
      <c r="B76" s="352"/>
      <c r="C76" s="389" t="s">
        <v>122</v>
      </c>
      <c r="D76" s="76" t="s">
        <v>19</v>
      </c>
      <c r="E76" s="77">
        <v>0</v>
      </c>
      <c r="F76" s="77">
        <v>0</v>
      </c>
      <c r="G76" s="77"/>
      <c r="H76" s="84" t="s">
        <v>123</v>
      </c>
      <c r="I76" s="84"/>
      <c r="J76" s="78" t="s">
        <v>211</v>
      </c>
      <c r="K76" s="78" t="s">
        <v>211</v>
      </c>
      <c r="L76" s="78" t="s">
        <v>211</v>
      </c>
      <c r="M76" s="78" t="s">
        <v>211</v>
      </c>
      <c r="N76" s="339"/>
    </row>
    <row r="77" spans="1:14" ht="46">
      <c r="A77" s="433"/>
      <c r="B77" s="352"/>
      <c r="C77" s="389"/>
      <c r="D77" s="76" t="s">
        <v>25</v>
      </c>
      <c r="E77" s="79"/>
      <c r="F77" s="77"/>
      <c r="G77" s="77"/>
      <c r="H77" s="85" t="s">
        <v>212</v>
      </c>
      <c r="I77" s="85" t="s">
        <v>129</v>
      </c>
      <c r="J77" s="85" t="s">
        <v>213</v>
      </c>
      <c r="K77" s="85" t="s">
        <v>214</v>
      </c>
      <c r="L77" s="77" t="s">
        <v>215</v>
      </c>
      <c r="M77" s="77" t="s">
        <v>215</v>
      </c>
      <c r="N77" s="339"/>
    </row>
    <row r="78" spans="1:14" ht="12.5">
      <c r="A78" s="433"/>
      <c r="B78" s="352"/>
      <c r="C78" s="389"/>
      <c r="D78" s="385" t="s">
        <v>26</v>
      </c>
      <c r="E78" s="386"/>
      <c r="F78" s="386"/>
      <c r="G78" s="386"/>
      <c r="H78" s="386"/>
      <c r="I78" s="386"/>
      <c r="J78" s="386"/>
      <c r="K78" s="386"/>
      <c r="L78" s="386"/>
      <c r="M78" s="387"/>
      <c r="N78" s="339"/>
    </row>
    <row r="79" spans="1:14" ht="29.15" customHeight="1">
      <c r="A79" s="434"/>
      <c r="B79" s="352"/>
      <c r="C79" s="389"/>
      <c r="D79" s="437" t="s">
        <v>216</v>
      </c>
      <c r="E79" s="438"/>
      <c r="F79" s="438"/>
      <c r="G79" s="438"/>
      <c r="H79" s="438"/>
      <c r="I79" s="438"/>
      <c r="J79" s="438"/>
      <c r="K79" s="438"/>
      <c r="L79" s="438"/>
      <c r="M79" s="439"/>
      <c r="N79" s="339"/>
    </row>
    <row r="80" spans="1:14" ht="12.5">
      <c r="B80" s="41"/>
      <c r="C80" s="41"/>
      <c r="D80" s="41"/>
      <c r="E80" s="41"/>
      <c r="F80" s="41"/>
      <c r="G80" s="41"/>
      <c r="H80" s="132"/>
      <c r="I80" s="132"/>
      <c r="J80" s="133"/>
      <c r="K80" s="132"/>
      <c r="L80" s="132"/>
      <c r="M80" s="132"/>
      <c r="N80" s="41"/>
    </row>
    <row r="81" spans="1:14" ht="12.75" customHeight="1">
      <c r="A81" s="432" t="s">
        <v>4</v>
      </c>
      <c r="B81" s="96" t="s">
        <v>217</v>
      </c>
      <c r="C81" s="87" t="s">
        <v>218</v>
      </c>
      <c r="D81" s="87"/>
      <c r="E81" s="88" t="s">
        <v>7</v>
      </c>
      <c r="F81" s="89" t="s">
        <v>8</v>
      </c>
      <c r="G81" s="89" t="s">
        <v>9</v>
      </c>
      <c r="H81" s="89" t="s">
        <v>10</v>
      </c>
      <c r="I81" s="89" t="s">
        <v>157</v>
      </c>
      <c r="J81" s="88" t="s">
        <v>11</v>
      </c>
      <c r="K81" s="88" t="s">
        <v>12</v>
      </c>
      <c r="L81" s="211" t="s">
        <v>13</v>
      </c>
      <c r="M81" s="211" t="s">
        <v>14</v>
      </c>
      <c r="N81" s="97" t="s">
        <v>16</v>
      </c>
    </row>
    <row r="82" spans="1:14" ht="55.5" customHeight="1">
      <c r="A82" s="433"/>
      <c r="B82" s="356" t="s">
        <v>138</v>
      </c>
      <c r="C82" s="415" t="s">
        <v>219</v>
      </c>
      <c r="D82" s="98" t="s">
        <v>19</v>
      </c>
      <c r="E82" s="99">
        <v>0</v>
      </c>
      <c r="F82" s="100">
        <v>0</v>
      </c>
      <c r="G82" s="100"/>
      <c r="H82" s="78">
        <v>30000</v>
      </c>
      <c r="I82" s="78"/>
      <c r="J82" s="78" t="s">
        <v>220</v>
      </c>
      <c r="K82" s="209" t="s">
        <v>220</v>
      </c>
      <c r="L82" s="78" t="s">
        <v>220</v>
      </c>
      <c r="M82" s="78" t="s">
        <v>221</v>
      </c>
      <c r="N82" s="371" t="s">
        <v>142</v>
      </c>
    </row>
    <row r="83" spans="1:14" ht="46">
      <c r="A83" s="433"/>
      <c r="B83" s="356"/>
      <c r="C83" s="416"/>
      <c r="D83" s="98" t="s">
        <v>25</v>
      </c>
      <c r="E83" s="114"/>
      <c r="F83" s="99"/>
      <c r="G83" s="99"/>
      <c r="H83" s="130">
        <v>6647674</v>
      </c>
      <c r="I83" s="130">
        <v>14004903</v>
      </c>
      <c r="J83" s="85" t="s">
        <v>143</v>
      </c>
      <c r="K83" s="210" t="s">
        <v>222</v>
      </c>
      <c r="L83" s="77" t="s">
        <v>223</v>
      </c>
      <c r="M83" s="77" t="s">
        <v>224</v>
      </c>
      <c r="N83" s="374"/>
    </row>
    <row r="84" spans="1:14" ht="12.75" customHeight="1">
      <c r="A84" s="433"/>
      <c r="B84" s="356"/>
      <c r="C84" s="416"/>
      <c r="D84" s="440" t="s">
        <v>26</v>
      </c>
      <c r="E84" s="441"/>
      <c r="F84" s="441"/>
      <c r="G84" s="441"/>
      <c r="H84" s="441"/>
      <c r="I84" s="441"/>
      <c r="J84" s="441"/>
      <c r="K84" s="441"/>
      <c r="L84" s="441"/>
      <c r="M84" s="442"/>
      <c r="N84" s="445"/>
    </row>
    <row r="85" spans="1:14" ht="12.75" customHeight="1">
      <c r="A85" s="433"/>
      <c r="B85" s="356"/>
      <c r="C85" s="417"/>
      <c r="D85" s="404" t="s">
        <v>209</v>
      </c>
      <c r="E85" s="405"/>
      <c r="F85" s="405"/>
      <c r="G85" s="405"/>
      <c r="H85" s="405"/>
      <c r="I85" s="405"/>
      <c r="J85" s="405"/>
      <c r="K85" s="405"/>
      <c r="L85" s="406"/>
      <c r="M85" s="207"/>
      <c r="N85" s="445"/>
    </row>
    <row r="86" spans="1:14" ht="15.75" customHeight="1">
      <c r="A86" s="433"/>
      <c r="B86" s="356"/>
      <c r="C86" s="87" t="s">
        <v>225</v>
      </c>
      <c r="D86" s="212"/>
      <c r="E86" s="211" t="s">
        <v>7</v>
      </c>
      <c r="F86" s="213" t="s">
        <v>8</v>
      </c>
      <c r="G86" s="213" t="s">
        <v>9</v>
      </c>
      <c r="H86" s="213" t="s">
        <v>10</v>
      </c>
      <c r="I86" s="213" t="s">
        <v>157</v>
      </c>
      <c r="J86" s="211" t="s">
        <v>11</v>
      </c>
      <c r="K86" s="211" t="s">
        <v>12</v>
      </c>
      <c r="L86" s="211" t="s">
        <v>13</v>
      </c>
      <c r="M86" s="211" t="s">
        <v>14</v>
      </c>
      <c r="N86" s="445"/>
    </row>
    <row r="87" spans="1:14" ht="15" customHeight="1">
      <c r="A87" s="433"/>
      <c r="B87" s="356"/>
      <c r="C87" s="397" t="s">
        <v>226</v>
      </c>
      <c r="D87" s="98" t="s">
        <v>19</v>
      </c>
      <c r="E87" s="99">
        <v>0</v>
      </c>
      <c r="F87" s="99">
        <v>0</v>
      </c>
      <c r="G87" s="99"/>
      <c r="H87" s="100">
        <v>5</v>
      </c>
      <c r="I87" s="100"/>
      <c r="J87" s="100">
        <v>12</v>
      </c>
      <c r="K87" s="134">
        <v>70</v>
      </c>
      <c r="L87" s="134">
        <v>70</v>
      </c>
      <c r="M87" s="134">
        <v>70</v>
      </c>
      <c r="N87" s="374"/>
    </row>
    <row r="88" spans="1:14" ht="15" customHeight="1">
      <c r="A88" s="433"/>
      <c r="B88" s="356"/>
      <c r="C88" s="397"/>
      <c r="D88" s="98" t="s">
        <v>25</v>
      </c>
      <c r="E88" s="114"/>
      <c r="F88" s="99"/>
      <c r="G88" s="99"/>
      <c r="H88" s="77">
        <v>5</v>
      </c>
      <c r="I88" s="77">
        <v>8</v>
      </c>
      <c r="J88" s="131" t="s">
        <v>152</v>
      </c>
      <c r="K88" s="131">
        <v>72</v>
      </c>
      <c r="L88" s="123">
        <v>72</v>
      </c>
      <c r="M88" s="123">
        <v>72</v>
      </c>
      <c r="N88" s="374"/>
    </row>
    <row r="89" spans="1:14" ht="15.75" customHeight="1">
      <c r="A89" s="433"/>
      <c r="B89" s="356"/>
      <c r="C89" s="397"/>
      <c r="D89" s="456" t="s">
        <v>26</v>
      </c>
      <c r="E89" s="456"/>
      <c r="F89" s="456"/>
      <c r="G89" s="456"/>
      <c r="H89" s="456"/>
      <c r="I89" s="456"/>
      <c r="J89" s="456"/>
      <c r="K89" s="456"/>
      <c r="L89" s="456"/>
      <c r="M89" s="456"/>
      <c r="N89" s="374"/>
    </row>
    <row r="90" spans="1:14" ht="25" customHeight="1">
      <c r="A90" s="433"/>
      <c r="B90" s="356"/>
      <c r="C90" s="397"/>
      <c r="D90" s="437" t="s">
        <v>209</v>
      </c>
      <c r="E90" s="438"/>
      <c r="F90" s="438"/>
      <c r="G90" s="438"/>
      <c r="H90" s="438"/>
      <c r="I90" s="438"/>
      <c r="J90" s="438"/>
      <c r="K90" s="438"/>
      <c r="L90" s="438"/>
      <c r="M90" s="439"/>
      <c r="N90" s="374"/>
    </row>
    <row r="91" spans="1:14" ht="12.5">
      <c r="A91" s="433"/>
      <c r="B91" s="356"/>
      <c r="C91" s="87" t="s">
        <v>154</v>
      </c>
      <c r="D91" s="214"/>
      <c r="E91" s="215" t="s">
        <v>7</v>
      </c>
      <c r="F91" s="216" t="s">
        <v>227</v>
      </c>
      <c r="G91" s="216" t="s">
        <v>9</v>
      </c>
      <c r="H91" s="216" t="s">
        <v>10</v>
      </c>
      <c r="I91" s="215" t="s">
        <v>157</v>
      </c>
      <c r="J91" s="215" t="s">
        <v>11</v>
      </c>
      <c r="K91" s="215" t="s">
        <v>12</v>
      </c>
      <c r="L91" s="205" t="s">
        <v>13</v>
      </c>
      <c r="M91" s="205" t="s">
        <v>14</v>
      </c>
      <c r="N91" s="445"/>
    </row>
    <row r="92" spans="1:14" ht="12.5">
      <c r="A92" s="433"/>
      <c r="B92" s="356"/>
      <c r="C92" s="435" t="s">
        <v>228</v>
      </c>
      <c r="D92" s="41"/>
      <c r="E92" s="41"/>
      <c r="F92" s="135"/>
      <c r="G92" s="135"/>
      <c r="H92" s="135"/>
      <c r="I92" s="135"/>
      <c r="J92" s="41">
        <v>10</v>
      </c>
      <c r="K92" s="218">
        <v>50</v>
      </c>
      <c r="L92" s="41">
        <v>50</v>
      </c>
      <c r="M92" s="41">
        <v>50</v>
      </c>
      <c r="N92" s="374"/>
    </row>
    <row r="93" spans="1:14" ht="12.5">
      <c r="A93" s="433"/>
      <c r="B93" s="356"/>
      <c r="C93" s="435"/>
      <c r="D93" s="217"/>
      <c r="E93" s="217"/>
      <c r="F93" s="217"/>
      <c r="G93" s="217"/>
      <c r="H93" s="217"/>
      <c r="I93" s="217"/>
      <c r="J93" s="217" t="s">
        <v>229</v>
      </c>
      <c r="K93" s="219"/>
      <c r="L93" s="41">
        <v>140</v>
      </c>
      <c r="M93" s="41">
        <v>140</v>
      </c>
      <c r="N93" s="374"/>
    </row>
    <row r="94" spans="1:14" ht="12.5">
      <c r="A94" s="433"/>
      <c r="B94" s="356"/>
      <c r="C94" s="436"/>
      <c r="D94" s="457" t="s">
        <v>26</v>
      </c>
      <c r="E94" s="457"/>
      <c r="F94" s="457"/>
      <c r="G94" s="457"/>
      <c r="H94" s="457"/>
      <c r="I94" s="457"/>
      <c r="J94" s="457"/>
      <c r="K94" s="457"/>
      <c r="L94" s="458"/>
      <c r="M94" s="458"/>
      <c r="N94" s="374"/>
    </row>
    <row r="95" spans="1:14" ht="11.25" customHeight="1">
      <c r="A95" s="434"/>
      <c r="B95" s="356"/>
      <c r="C95" s="435"/>
      <c r="D95" s="437" t="s">
        <v>193</v>
      </c>
      <c r="E95" s="438"/>
      <c r="F95" s="438"/>
      <c r="G95" s="438"/>
      <c r="H95" s="438"/>
      <c r="I95" s="438"/>
      <c r="J95" s="438"/>
      <c r="K95" s="438"/>
      <c r="L95" s="438"/>
      <c r="M95" s="439"/>
      <c r="N95" s="430"/>
    </row>
    <row r="97" spans="10:11" ht="12.5">
      <c r="J97" s="21"/>
      <c r="K97" s="21"/>
    </row>
  </sheetData>
  <mergeCells count="58">
    <mergeCell ref="B49:B68"/>
    <mergeCell ref="A48:A68"/>
    <mergeCell ref="D62:L62"/>
    <mergeCell ref="N49:N68"/>
    <mergeCell ref="C54:C57"/>
    <mergeCell ref="C59:C62"/>
    <mergeCell ref="C49:C52"/>
    <mergeCell ref="D51:M51"/>
    <mergeCell ref="D61:M61"/>
    <mergeCell ref="C64:C68"/>
    <mergeCell ref="D52:M52"/>
    <mergeCell ref="D57:M57"/>
    <mergeCell ref="D68:M68"/>
    <mergeCell ref="A26:A30"/>
    <mergeCell ref="B20:B24"/>
    <mergeCell ref="C20:C24"/>
    <mergeCell ref="N4:N24"/>
    <mergeCell ref="D12:M16"/>
    <mergeCell ref="D7:M7"/>
    <mergeCell ref="B4:B15"/>
    <mergeCell ref="C9:C15"/>
    <mergeCell ref="C4:C7"/>
    <mergeCell ref="A3:A24"/>
    <mergeCell ref="D23:M24"/>
    <mergeCell ref="N82:N95"/>
    <mergeCell ref="N71:N79"/>
    <mergeCell ref="C38:C41"/>
    <mergeCell ref="D41:J41"/>
    <mergeCell ref="D56:L56"/>
    <mergeCell ref="C43:C45"/>
    <mergeCell ref="D89:M89"/>
    <mergeCell ref="D94:M94"/>
    <mergeCell ref="D79:M79"/>
    <mergeCell ref="D45:M45"/>
    <mergeCell ref="D40:M40"/>
    <mergeCell ref="A32:A46"/>
    <mergeCell ref="N33:N46"/>
    <mergeCell ref="B33:B45"/>
    <mergeCell ref="D35:M35"/>
    <mergeCell ref="D46:M46"/>
    <mergeCell ref="D36:M36"/>
    <mergeCell ref="C33:C36"/>
    <mergeCell ref="B82:B95"/>
    <mergeCell ref="A81:A95"/>
    <mergeCell ref="D74:L74"/>
    <mergeCell ref="C76:C79"/>
    <mergeCell ref="D73:L73"/>
    <mergeCell ref="A70:A79"/>
    <mergeCell ref="B71:B79"/>
    <mergeCell ref="C92:C95"/>
    <mergeCell ref="C87:C90"/>
    <mergeCell ref="D85:L85"/>
    <mergeCell ref="C82:C85"/>
    <mergeCell ref="D78:M78"/>
    <mergeCell ref="C71:C74"/>
    <mergeCell ref="D95:M95"/>
    <mergeCell ref="D90:M90"/>
    <mergeCell ref="D84:M84"/>
  </mergeCells>
  <pageMargins left="0.7" right="0.7" top="0.75" bottom="0.75"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A377-129B-40CA-99B9-93038264D849}">
  <dimension ref="A1:N66"/>
  <sheetViews>
    <sheetView topLeftCell="B1" zoomScaleNormal="100" workbookViewId="0">
      <selection activeCell="N25" sqref="N25:N28"/>
    </sheetView>
  </sheetViews>
  <sheetFormatPr defaultColWidth="8.81640625" defaultRowHeight="12.75" customHeight="1"/>
  <cols>
    <col min="1" max="1" width="8.1796875" style="152" customWidth="1"/>
    <col min="2" max="2" width="24.453125" style="152" customWidth="1"/>
    <col min="3" max="3" width="30.453125" style="152" customWidth="1"/>
    <col min="4" max="4" width="14.453125" style="152" customWidth="1"/>
    <col min="5" max="5" width="12.81640625" style="152" customWidth="1"/>
    <col min="6" max="6" width="13.453125" style="152" customWidth="1"/>
    <col min="7" max="8" width="11.81640625" style="152" customWidth="1"/>
    <col min="9" max="12" width="12.81640625" style="152" customWidth="1"/>
    <col min="13" max="13" width="14.453125" style="152" customWidth="1"/>
    <col min="14" max="14" width="47.54296875" style="152" customWidth="1"/>
  </cols>
  <sheetData>
    <row r="1" spans="1:14" ht="12.75" customHeight="1">
      <c r="A1" s="471" t="s">
        <v>4</v>
      </c>
      <c r="B1" s="141" t="s">
        <v>33</v>
      </c>
      <c r="C1" s="194" t="s">
        <v>34</v>
      </c>
      <c r="D1" s="50"/>
      <c r="E1" s="74" t="s">
        <v>7</v>
      </c>
      <c r="F1" s="74">
        <v>2016</v>
      </c>
      <c r="G1" s="74">
        <v>2018</v>
      </c>
      <c r="H1" s="74" t="s">
        <v>230</v>
      </c>
      <c r="I1" s="74" t="s">
        <v>231</v>
      </c>
      <c r="J1" s="74" t="s">
        <v>12</v>
      </c>
      <c r="K1" s="74" t="s">
        <v>13</v>
      </c>
      <c r="L1" s="74" t="s">
        <v>14</v>
      </c>
      <c r="M1" s="74" t="s">
        <v>15</v>
      </c>
      <c r="N1" s="202" t="s">
        <v>16</v>
      </c>
    </row>
    <row r="2" spans="1:14" ht="12.75" customHeight="1">
      <c r="A2" s="472"/>
      <c r="B2" s="514" t="s">
        <v>158</v>
      </c>
      <c r="C2" s="508" t="s">
        <v>159</v>
      </c>
      <c r="D2" s="73" t="s">
        <v>19</v>
      </c>
      <c r="E2" s="48">
        <v>0</v>
      </c>
      <c r="F2" s="48">
        <v>0</v>
      </c>
      <c r="G2" s="139" t="s">
        <v>232</v>
      </c>
      <c r="H2" s="139"/>
      <c r="I2" s="139" t="s">
        <v>233</v>
      </c>
      <c r="J2" s="139" t="s">
        <v>234</v>
      </c>
      <c r="K2" s="139" t="s">
        <v>234</v>
      </c>
      <c r="L2" s="139" t="s">
        <v>234</v>
      </c>
      <c r="M2" s="139" t="s">
        <v>234</v>
      </c>
      <c r="N2" s="490" t="s">
        <v>40</v>
      </c>
    </row>
    <row r="3" spans="1:14" ht="12.75" customHeight="1">
      <c r="A3" s="472"/>
      <c r="B3" s="514"/>
      <c r="C3" s="509"/>
      <c r="D3" s="73" t="s">
        <v>25</v>
      </c>
      <c r="E3" s="42">
        <v>0</v>
      </c>
      <c r="F3" s="36">
        <v>0</v>
      </c>
      <c r="G3" s="139" t="s">
        <v>235</v>
      </c>
      <c r="H3" s="139" t="s">
        <v>236</v>
      </c>
      <c r="I3" s="139" t="s">
        <v>236</v>
      </c>
      <c r="J3" s="139" t="s">
        <v>236</v>
      </c>
      <c r="K3" s="139" t="s">
        <v>236</v>
      </c>
      <c r="L3" s="139" t="s">
        <v>236</v>
      </c>
      <c r="M3" s="139" t="s">
        <v>237</v>
      </c>
      <c r="N3" s="490"/>
    </row>
    <row r="4" spans="1:14" ht="35.5" customHeight="1">
      <c r="A4" s="472"/>
      <c r="B4" s="514"/>
      <c r="C4" s="509"/>
      <c r="D4" s="503" t="s">
        <v>26</v>
      </c>
      <c r="E4" s="503"/>
      <c r="F4" s="503"/>
      <c r="G4" s="503"/>
      <c r="H4" s="503"/>
      <c r="I4" s="503"/>
      <c r="J4" s="503"/>
      <c r="K4" s="503"/>
      <c r="L4" s="503"/>
      <c r="M4" s="503"/>
      <c r="N4" s="490"/>
    </row>
    <row r="5" spans="1:14" ht="43" customHeight="1">
      <c r="A5" s="472"/>
      <c r="B5" s="514"/>
      <c r="C5" s="510"/>
      <c r="D5" s="487" t="s">
        <v>165</v>
      </c>
      <c r="E5" s="487"/>
      <c r="F5" s="487"/>
      <c r="G5" s="487"/>
      <c r="H5" s="487"/>
      <c r="I5" s="487"/>
      <c r="J5" s="487"/>
      <c r="K5" s="487"/>
      <c r="L5" s="487"/>
      <c r="M5" s="487"/>
      <c r="N5" s="490"/>
    </row>
    <row r="6" spans="1:14" ht="12.75" customHeight="1">
      <c r="A6" s="472"/>
      <c r="B6" s="514"/>
      <c r="C6" s="194" t="s">
        <v>46</v>
      </c>
      <c r="D6" s="250"/>
      <c r="E6" s="178" t="s">
        <v>7</v>
      </c>
      <c r="F6" s="179">
        <v>2016</v>
      </c>
      <c r="G6" s="179">
        <v>2018</v>
      </c>
      <c r="H6" s="178" t="s">
        <v>230</v>
      </c>
      <c r="I6" s="178" t="s">
        <v>231</v>
      </c>
      <c r="J6" s="178" t="s">
        <v>12</v>
      </c>
      <c r="K6" s="178" t="s">
        <v>13</v>
      </c>
      <c r="L6" s="178" t="s">
        <v>14</v>
      </c>
      <c r="M6" s="178" t="s">
        <v>15</v>
      </c>
      <c r="N6" s="490"/>
    </row>
    <row r="7" spans="1:14" ht="12.75" customHeight="1">
      <c r="A7" s="472"/>
      <c r="B7" s="514"/>
      <c r="C7" s="507" t="s">
        <v>166</v>
      </c>
      <c r="D7" s="73" t="s">
        <v>19</v>
      </c>
      <c r="E7" s="42">
        <v>0</v>
      </c>
      <c r="F7" s="49">
        <v>0.7</v>
      </c>
      <c r="G7" s="49">
        <v>0.7</v>
      </c>
      <c r="H7" s="49"/>
      <c r="I7" s="142">
        <v>0.7</v>
      </c>
      <c r="J7" s="142">
        <v>0.7</v>
      </c>
      <c r="K7" s="142">
        <v>0.7</v>
      </c>
      <c r="L7" s="142">
        <v>0.7</v>
      </c>
      <c r="M7" s="142">
        <v>0.7</v>
      </c>
      <c r="N7" s="490"/>
    </row>
    <row r="8" spans="1:14" ht="12.75" customHeight="1">
      <c r="A8" s="472"/>
      <c r="B8" s="514"/>
      <c r="C8" s="507"/>
      <c r="D8" s="73" t="s">
        <v>25</v>
      </c>
      <c r="E8" s="42"/>
      <c r="F8" s="42"/>
      <c r="G8" s="49">
        <v>0.22</v>
      </c>
      <c r="H8" s="49"/>
      <c r="I8" s="42">
        <v>24</v>
      </c>
      <c r="J8" s="42" t="s">
        <v>229</v>
      </c>
      <c r="K8" s="49">
        <v>0.47</v>
      </c>
      <c r="L8" s="49">
        <v>0.62</v>
      </c>
      <c r="M8" s="49">
        <v>0.65</v>
      </c>
      <c r="N8" s="490"/>
    </row>
    <row r="9" spans="1:14" ht="12.75" customHeight="1">
      <c r="A9" s="472"/>
      <c r="B9" s="514"/>
      <c r="C9" s="507"/>
      <c r="D9" s="503" t="s">
        <v>26</v>
      </c>
      <c r="E9" s="503"/>
      <c r="F9" s="503"/>
      <c r="G9" s="503"/>
      <c r="H9" s="503"/>
      <c r="I9" s="503"/>
      <c r="J9" s="503"/>
      <c r="K9" s="503"/>
      <c r="L9" s="503"/>
      <c r="M9" s="503"/>
      <c r="N9" s="490"/>
    </row>
    <row r="10" spans="1:14" ht="12.65" customHeight="1">
      <c r="A10" s="472"/>
      <c r="B10" s="514"/>
      <c r="C10" s="507"/>
      <c r="D10" s="487" t="s">
        <v>238</v>
      </c>
      <c r="E10" s="487"/>
      <c r="F10" s="487"/>
      <c r="G10" s="487"/>
      <c r="H10" s="487"/>
      <c r="I10" s="487"/>
      <c r="J10" s="487"/>
      <c r="K10" s="487"/>
      <c r="L10" s="487"/>
      <c r="M10" s="487"/>
      <c r="N10" s="490"/>
    </row>
    <row r="11" spans="1:14" ht="12.75" customHeight="1">
      <c r="A11" s="472"/>
      <c r="B11" s="514"/>
      <c r="C11" s="507"/>
      <c r="D11" s="487"/>
      <c r="E11" s="487"/>
      <c r="F11" s="487"/>
      <c r="G11" s="487"/>
      <c r="H11" s="487"/>
      <c r="I11" s="487"/>
      <c r="J11" s="487"/>
      <c r="K11" s="487"/>
      <c r="L11" s="487"/>
      <c r="M11" s="487"/>
      <c r="N11" s="490"/>
    </row>
    <row r="12" spans="1:14" ht="12.75" customHeight="1">
      <c r="A12" s="472"/>
      <c r="B12" s="514"/>
      <c r="C12" s="507"/>
      <c r="D12" s="487"/>
      <c r="E12" s="487"/>
      <c r="F12" s="487"/>
      <c r="G12" s="487"/>
      <c r="H12" s="487"/>
      <c r="I12" s="487"/>
      <c r="J12" s="487"/>
      <c r="K12" s="487"/>
      <c r="L12" s="487"/>
      <c r="M12" s="487"/>
      <c r="N12" s="490"/>
    </row>
    <row r="13" spans="1:14" ht="12.75" customHeight="1">
      <c r="A13" s="472"/>
      <c r="B13" s="514"/>
      <c r="C13" s="507"/>
      <c r="D13" s="487"/>
      <c r="E13" s="487"/>
      <c r="F13" s="487"/>
      <c r="G13" s="487"/>
      <c r="H13" s="487"/>
      <c r="I13" s="487"/>
      <c r="J13" s="487"/>
      <c r="K13" s="487"/>
      <c r="L13" s="487"/>
      <c r="M13" s="487"/>
      <c r="N13" s="490"/>
    </row>
    <row r="14" spans="1:14" ht="12.75" customHeight="1">
      <c r="A14" s="472"/>
      <c r="B14" s="514"/>
      <c r="C14" s="507"/>
      <c r="D14" s="487"/>
      <c r="E14" s="487"/>
      <c r="F14" s="487"/>
      <c r="G14" s="487"/>
      <c r="H14" s="487"/>
      <c r="I14" s="487"/>
      <c r="J14" s="487"/>
      <c r="K14" s="487"/>
      <c r="L14" s="487"/>
      <c r="M14" s="487"/>
      <c r="N14" s="490"/>
    </row>
    <row r="15" spans="1:14" ht="12.75" customHeight="1">
      <c r="A15" s="472"/>
      <c r="B15" s="514"/>
      <c r="C15" s="507"/>
      <c r="D15" s="487"/>
      <c r="E15" s="487"/>
      <c r="F15" s="487"/>
      <c r="G15" s="487"/>
      <c r="H15" s="487"/>
      <c r="I15" s="487"/>
      <c r="J15" s="487"/>
      <c r="K15" s="487"/>
      <c r="L15" s="487"/>
      <c r="M15" s="487"/>
      <c r="N15" s="490"/>
    </row>
    <row r="16" spans="1:14" ht="12.75" hidden="1" customHeight="1">
      <c r="A16" s="472"/>
      <c r="B16" s="514"/>
      <c r="C16" s="507"/>
      <c r="D16" s="487"/>
      <c r="E16" s="487"/>
      <c r="F16" s="487"/>
      <c r="G16" s="487"/>
      <c r="H16" s="487"/>
      <c r="I16" s="487"/>
      <c r="J16" s="487"/>
      <c r="K16" s="487"/>
      <c r="L16" s="487"/>
      <c r="M16" s="487"/>
      <c r="N16" s="490"/>
    </row>
    <row r="17" spans="1:14" ht="15" customHeight="1">
      <c r="A17" s="472"/>
      <c r="B17" s="143" t="s">
        <v>45</v>
      </c>
      <c r="C17" s="194" t="s">
        <v>51</v>
      </c>
      <c r="D17" s="250"/>
      <c r="E17" s="178" t="s">
        <v>7</v>
      </c>
      <c r="F17" s="178">
        <v>2016</v>
      </c>
      <c r="G17" s="178">
        <v>2018</v>
      </c>
      <c r="H17" s="178" t="s">
        <v>230</v>
      </c>
      <c r="I17" s="178" t="s">
        <v>231</v>
      </c>
      <c r="J17" s="178" t="s">
        <v>12</v>
      </c>
      <c r="K17" s="178" t="s">
        <v>13</v>
      </c>
      <c r="L17" s="178" t="s">
        <v>14</v>
      </c>
      <c r="M17" s="178" t="s">
        <v>15</v>
      </c>
      <c r="N17" s="411" t="s">
        <v>52</v>
      </c>
    </row>
    <row r="18" spans="1:14" ht="15" customHeight="1">
      <c r="A18" s="472"/>
      <c r="B18" s="511" t="s">
        <v>47</v>
      </c>
      <c r="C18" s="512" t="s">
        <v>168</v>
      </c>
      <c r="D18" s="144" t="s">
        <v>19</v>
      </c>
      <c r="E18" s="102">
        <v>0</v>
      </c>
      <c r="F18" s="144">
        <v>0</v>
      </c>
      <c r="G18" s="42">
        <v>0</v>
      </c>
      <c r="H18" s="42"/>
      <c r="I18" s="47">
        <v>28500</v>
      </c>
      <c r="J18" s="47">
        <v>28500</v>
      </c>
      <c r="K18" s="47">
        <v>28500</v>
      </c>
      <c r="L18" s="47">
        <v>28500</v>
      </c>
      <c r="M18" s="47">
        <v>28500</v>
      </c>
      <c r="N18" s="411"/>
    </row>
    <row r="19" spans="1:14" ht="21.75" customHeight="1">
      <c r="A19" s="472"/>
      <c r="B19" s="511"/>
      <c r="C19" s="513"/>
      <c r="D19" s="144" t="s">
        <v>25</v>
      </c>
      <c r="E19" s="102"/>
      <c r="F19" s="102"/>
      <c r="G19" s="145">
        <v>19593</v>
      </c>
      <c r="H19" s="145">
        <v>16042</v>
      </c>
      <c r="I19" s="146" t="s">
        <v>239</v>
      </c>
      <c r="J19" s="146">
        <v>1090</v>
      </c>
      <c r="K19" s="168" t="s">
        <v>240</v>
      </c>
      <c r="L19" s="249" t="s">
        <v>241</v>
      </c>
      <c r="M19" s="259" t="s">
        <v>241</v>
      </c>
      <c r="N19" s="411"/>
    </row>
    <row r="20" spans="1:14" ht="15.75" customHeight="1">
      <c r="A20" s="472"/>
      <c r="B20" s="511"/>
      <c r="C20" s="513"/>
      <c r="D20" s="497"/>
      <c r="E20" s="497"/>
      <c r="F20" s="497"/>
      <c r="G20" s="497"/>
      <c r="H20" s="497"/>
      <c r="I20" s="497"/>
      <c r="J20" s="497"/>
      <c r="K20" s="497"/>
      <c r="L20" s="497"/>
      <c r="M20" s="497"/>
      <c r="N20" s="411"/>
    </row>
    <row r="21" spans="1:14" ht="12.65" customHeight="1">
      <c r="A21" s="472"/>
      <c r="B21" s="511"/>
      <c r="C21" s="513"/>
      <c r="D21" s="506" t="s">
        <v>242</v>
      </c>
      <c r="E21" s="506"/>
      <c r="F21" s="506"/>
      <c r="G21" s="506"/>
      <c r="H21" s="506"/>
      <c r="I21" s="506"/>
      <c r="J21" s="506"/>
      <c r="K21" s="506"/>
      <c r="L21" s="506"/>
      <c r="M21" s="506"/>
      <c r="N21" s="411"/>
    </row>
    <row r="22" spans="1:14" ht="99" customHeight="1">
      <c r="A22" s="473"/>
      <c r="B22" s="511"/>
      <c r="C22" s="513"/>
      <c r="D22" s="487"/>
      <c r="E22" s="487"/>
      <c r="F22" s="487"/>
      <c r="G22" s="487"/>
      <c r="H22" s="487"/>
      <c r="I22" s="487"/>
      <c r="J22" s="487"/>
      <c r="K22" s="487"/>
      <c r="L22" s="487"/>
      <c r="M22" s="487"/>
      <c r="N22" s="411"/>
    </row>
    <row r="23" spans="1:14" ht="12.5">
      <c r="A23" s="102"/>
      <c r="B23" s="102"/>
      <c r="C23" s="200"/>
      <c r="N23" s="201"/>
    </row>
    <row r="24" spans="1:14" ht="23">
      <c r="A24" s="502" t="s">
        <v>59</v>
      </c>
      <c r="B24" s="141" t="s">
        <v>243</v>
      </c>
      <c r="C24" s="194" t="s">
        <v>61</v>
      </c>
      <c r="D24" s="50"/>
      <c r="E24" s="74" t="s">
        <v>7</v>
      </c>
      <c r="F24" s="74">
        <v>2016</v>
      </c>
      <c r="G24" s="74">
        <v>2018</v>
      </c>
      <c r="H24" s="74" t="s">
        <v>230</v>
      </c>
      <c r="I24" s="74" t="s">
        <v>231</v>
      </c>
      <c r="J24" s="74" t="s">
        <v>12</v>
      </c>
      <c r="K24" s="74" t="s">
        <v>13</v>
      </c>
      <c r="L24" s="74" t="s">
        <v>14</v>
      </c>
      <c r="M24" s="74" t="s">
        <v>15</v>
      </c>
      <c r="N24" s="202" t="s">
        <v>16</v>
      </c>
    </row>
    <row r="25" spans="1:14" ht="55.5" customHeight="1">
      <c r="A25" s="502"/>
      <c r="B25" s="474" t="s">
        <v>173</v>
      </c>
      <c r="C25" s="504" t="s">
        <v>174</v>
      </c>
      <c r="D25" s="196" t="s">
        <v>19</v>
      </c>
      <c r="E25" s="52">
        <v>0</v>
      </c>
      <c r="F25" s="52">
        <v>0</v>
      </c>
      <c r="G25" s="52">
        <v>19</v>
      </c>
      <c r="H25" s="52"/>
      <c r="I25" s="52">
        <v>34.04</v>
      </c>
      <c r="J25" s="52">
        <v>17.399999999999999</v>
      </c>
      <c r="K25" s="52">
        <v>21.9</v>
      </c>
      <c r="L25" s="52">
        <v>26.4</v>
      </c>
      <c r="M25" s="52">
        <v>34.4</v>
      </c>
      <c r="N25" s="475" t="s">
        <v>64</v>
      </c>
    </row>
    <row r="26" spans="1:14" ht="12.5">
      <c r="A26" s="502"/>
      <c r="B26" s="474"/>
      <c r="C26" s="505"/>
      <c r="D26" s="73" t="s">
        <v>25</v>
      </c>
      <c r="E26" s="46"/>
      <c r="F26" s="42"/>
      <c r="G26" s="42" t="s">
        <v>244</v>
      </c>
      <c r="H26" s="42" t="s">
        <v>244</v>
      </c>
      <c r="I26" s="224" t="s">
        <v>245</v>
      </c>
      <c r="J26" s="224" t="s">
        <v>245</v>
      </c>
      <c r="K26" s="224" t="s">
        <v>245</v>
      </c>
      <c r="L26" s="224" t="s">
        <v>245</v>
      </c>
      <c r="M26" s="59">
        <v>26.1</v>
      </c>
      <c r="N26" s="475"/>
    </row>
    <row r="27" spans="1:14" ht="12.5">
      <c r="A27" s="502"/>
      <c r="B27" s="474"/>
      <c r="C27" s="505"/>
      <c r="D27" s="503"/>
      <c r="E27" s="503"/>
      <c r="F27" s="503"/>
      <c r="G27" s="503"/>
      <c r="H27" s="503"/>
      <c r="I27" s="503"/>
      <c r="J27" s="503"/>
      <c r="K27" s="503"/>
      <c r="L27" s="503"/>
      <c r="M27" s="503"/>
      <c r="N27" s="475"/>
    </row>
    <row r="28" spans="1:14" ht="131.25" customHeight="1">
      <c r="A28" s="502"/>
      <c r="B28" s="474"/>
      <c r="C28" s="486"/>
      <c r="D28" s="487" t="s">
        <v>246</v>
      </c>
      <c r="E28" s="487"/>
      <c r="F28" s="487"/>
      <c r="G28" s="487"/>
      <c r="H28" s="487"/>
      <c r="I28" s="487"/>
      <c r="J28" s="487"/>
      <c r="K28" s="487"/>
      <c r="L28" s="487"/>
      <c r="M28" s="487"/>
      <c r="N28" s="490"/>
    </row>
    <row r="29" spans="1:14" ht="12.5">
      <c r="A29" s="102"/>
      <c r="B29" s="102"/>
      <c r="C29" s="200"/>
      <c r="N29" s="201"/>
    </row>
    <row r="30" spans="1:14" ht="22.5" customHeight="1">
      <c r="A30" s="471" t="s">
        <v>4</v>
      </c>
      <c r="B30" s="141" t="s">
        <v>247</v>
      </c>
      <c r="C30" s="194" t="s">
        <v>70</v>
      </c>
      <c r="D30" s="50"/>
      <c r="E30" s="74" t="s">
        <v>7</v>
      </c>
      <c r="F30" s="74">
        <v>2016</v>
      </c>
      <c r="G30" s="74">
        <v>2018</v>
      </c>
      <c r="H30" s="74" t="s">
        <v>230</v>
      </c>
      <c r="I30" s="74" t="s">
        <v>231</v>
      </c>
      <c r="J30" s="74" t="s">
        <v>12</v>
      </c>
      <c r="K30" s="74" t="s">
        <v>13</v>
      </c>
      <c r="L30" s="74" t="s">
        <v>14</v>
      </c>
      <c r="M30" s="74" t="s">
        <v>15</v>
      </c>
      <c r="N30" s="202" t="s">
        <v>16</v>
      </c>
    </row>
    <row r="31" spans="1:14" ht="12.75" customHeight="1">
      <c r="A31" s="472"/>
      <c r="B31" s="474" t="s">
        <v>177</v>
      </c>
      <c r="C31" s="484" t="s">
        <v>178</v>
      </c>
      <c r="D31" s="73" t="s">
        <v>19</v>
      </c>
      <c r="E31" s="42">
        <v>0</v>
      </c>
      <c r="F31" s="147">
        <v>0</v>
      </c>
      <c r="G31" s="42">
        <v>0</v>
      </c>
      <c r="H31" s="42"/>
      <c r="I31" s="42">
        <v>1</v>
      </c>
      <c r="J31" s="42">
        <v>1</v>
      </c>
      <c r="K31" s="42">
        <v>1</v>
      </c>
      <c r="L31" s="42">
        <v>1</v>
      </c>
      <c r="M31" s="42">
        <v>1</v>
      </c>
      <c r="N31" s="490" t="s">
        <v>73</v>
      </c>
    </row>
    <row r="32" spans="1:14" ht="12.75" customHeight="1">
      <c r="A32" s="472"/>
      <c r="B32" s="474"/>
      <c r="C32" s="485"/>
      <c r="D32" s="73" t="s">
        <v>25</v>
      </c>
      <c r="E32" s="46"/>
      <c r="F32" s="147"/>
      <c r="G32" s="42">
        <v>1</v>
      </c>
      <c r="H32" s="42">
        <v>1</v>
      </c>
      <c r="I32" s="42">
        <v>1</v>
      </c>
      <c r="J32" s="148">
        <v>1</v>
      </c>
      <c r="K32" s="148">
        <v>1</v>
      </c>
      <c r="L32" s="148">
        <v>1</v>
      </c>
      <c r="M32" s="148">
        <v>1</v>
      </c>
      <c r="N32" s="490"/>
    </row>
    <row r="33" spans="1:14" ht="11.5" customHeight="1">
      <c r="A33" s="472"/>
      <c r="B33" s="474"/>
      <c r="C33" s="485"/>
      <c r="D33" s="497" t="s">
        <v>26</v>
      </c>
      <c r="E33" s="497"/>
      <c r="F33" s="497"/>
      <c r="G33" s="497"/>
      <c r="H33" s="497"/>
      <c r="I33" s="497"/>
      <c r="J33" s="497"/>
      <c r="K33" s="497"/>
      <c r="L33" s="497"/>
      <c r="M33" s="497"/>
      <c r="N33" s="490"/>
    </row>
    <row r="34" spans="1:14" ht="17.25" customHeight="1">
      <c r="A34" s="472"/>
      <c r="B34" s="474"/>
      <c r="C34" s="486"/>
      <c r="D34" s="487" t="s">
        <v>248</v>
      </c>
      <c r="E34" s="487"/>
      <c r="F34" s="487"/>
      <c r="G34" s="487"/>
      <c r="H34" s="487"/>
      <c r="I34" s="487"/>
      <c r="J34" s="487"/>
      <c r="K34" s="487"/>
      <c r="L34" s="487"/>
      <c r="M34" s="487"/>
      <c r="N34" s="490"/>
    </row>
    <row r="35" spans="1:14" ht="12.75" customHeight="1">
      <c r="A35" s="472"/>
      <c r="B35" s="474"/>
      <c r="C35" s="194" t="s">
        <v>75</v>
      </c>
      <c r="D35" s="50"/>
      <c r="E35" s="74" t="s">
        <v>7</v>
      </c>
      <c r="F35" s="74">
        <v>2016</v>
      </c>
      <c r="G35" s="74">
        <v>2018</v>
      </c>
      <c r="H35" s="74" t="s">
        <v>230</v>
      </c>
      <c r="I35" s="74" t="s">
        <v>231</v>
      </c>
      <c r="J35" s="74" t="s">
        <v>12</v>
      </c>
      <c r="K35" s="74" t="s">
        <v>13</v>
      </c>
      <c r="L35" s="74" t="s">
        <v>14</v>
      </c>
      <c r="M35" s="74" t="s">
        <v>15</v>
      </c>
      <c r="N35" s="490"/>
    </row>
    <row r="36" spans="1:14" ht="12.75" customHeight="1">
      <c r="A36" s="472"/>
      <c r="B36" s="474"/>
      <c r="C36" s="479" t="s">
        <v>249</v>
      </c>
      <c r="D36" s="73" t="s">
        <v>19</v>
      </c>
      <c r="E36" s="42">
        <v>0</v>
      </c>
      <c r="F36" s="147">
        <v>0</v>
      </c>
      <c r="G36" s="42">
        <v>0</v>
      </c>
      <c r="H36" s="42"/>
      <c r="I36" s="42">
        <v>1</v>
      </c>
      <c r="J36" s="42">
        <v>1</v>
      </c>
      <c r="K36" s="42">
        <v>1</v>
      </c>
      <c r="L36" s="42">
        <v>1</v>
      </c>
      <c r="M36" s="42">
        <v>1</v>
      </c>
      <c r="N36" s="490"/>
    </row>
    <row r="37" spans="1:14" ht="12.75" customHeight="1">
      <c r="A37" s="472"/>
      <c r="B37" s="474"/>
      <c r="C37" s="479"/>
      <c r="D37" s="73" t="s">
        <v>25</v>
      </c>
      <c r="E37" s="46"/>
      <c r="F37" s="147"/>
      <c r="G37" s="42">
        <v>0</v>
      </c>
      <c r="H37" s="42">
        <v>0</v>
      </c>
      <c r="I37" s="42">
        <v>0</v>
      </c>
      <c r="J37" s="42">
        <v>0</v>
      </c>
      <c r="K37" s="42">
        <v>0</v>
      </c>
      <c r="L37" s="42">
        <v>0</v>
      </c>
      <c r="M37" s="42">
        <v>0</v>
      </c>
      <c r="N37" s="490"/>
    </row>
    <row r="38" spans="1:14" ht="12.75" customHeight="1">
      <c r="A38" s="472"/>
      <c r="B38" s="474"/>
      <c r="C38" s="479"/>
      <c r="D38" s="497" t="s">
        <v>26</v>
      </c>
      <c r="E38" s="497"/>
      <c r="F38" s="497"/>
      <c r="G38" s="497"/>
      <c r="H38" s="497"/>
      <c r="I38" s="497"/>
      <c r="J38" s="497"/>
      <c r="K38" s="497"/>
      <c r="L38" s="497"/>
      <c r="M38" s="497"/>
      <c r="N38" s="490"/>
    </row>
    <row r="39" spans="1:14" ht="28.5" customHeight="1">
      <c r="A39" s="472"/>
      <c r="B39" s="474"/>
      <c r="C39" s="479"/>
      <c r="D39" s="470" t="s">
        <v>180</v>
      </c>
      <c r="E39" s="470"/>
      <c r="F39" s="470"/>
      <c r="G39" s="470"/>
      <c r="H39" s="470"/>
      <c r="I39" s="470"/>
      <c r="J39" s="470"/>
      <c r="K39" s="470"/>
      <c r="L39" s="470"/>
      <c r="M39" s="470"/>
      <c r="N39" s="490"/>
    </row>
    <row r="40" spans="1:14" ht="12.75" customHeight="1">
      <c r="A40" s="472"/>
      <c r="B40" s="474"/>
      <c r="C40" s="194" t="s">
        <v>79</v>
      </c>
      <c r="D40" s="50"/>
      <c r="E40" s="74" t="s">
        <v>7</v>
      </c>
      <c r="F40" s="74">
        <v>2016</v>
      </c>
      <c r="G40" s="74">
        <v>2018</v>
      </c>
      <c r="H40" s="74" t="s">
        <v>230</v>
      </c>
      <c r="I40" s="74" t="s">
        <v>231</v>
      </c>
      <c r="J40" s="74" t="s">
        <v>12</v>
      </c>
      <c r="K40" s="74" t="s">
        <v>13</v>
      </c>
      <c r="L40" s="74" t="s">
        <v>14</v>
      </c>
      <c r="M40" s="74" t="s">
        <v>15</v>
      </c>
      <c r="N40" s="490"/>
    </row>
    <row r="41" spans="1:14" ht="12.75" customHeight="1">
      <c r="A41" s="472"/>
      <c r="B41" s="474"/>
      <c r="C41" s="479" t="s">
        <v>80</v>
      </c>
      <c r="D41" s="73" t="s">
        <v>19</v>
      </c>
      <c r="E41" s="42">
        <v>0</v>
      </c>
      <c r="F41" s="42">
        <v>0</v>
      </c>
      <c r="G41" s="42">
        <v>0</v>
      </c>
      <c r="H41" s="42"/>
      <c r="I41" s="42">
        <v>1</v>
      </c>
      <c r="J41" s="42">
        <v>1</v>
      </c>
      <c r="K41" s="42">
        <v>1</v>
      </c>
      <c r="L41" s="42">
        <v>1</v>
      </c>
      <c r="M41" s="42">
        <v>1</v>
      </c>
      <c r="N41" s="490"/>
    </row>
    <row r="42" spans="1:14" ht="12.75" customHeight="1">
      <c r="A42" s="472"/>
      <c r="B42" s="474"/>
      <c r="C42" s="479"/>
      <c r="D42" s="73" t="s">
        <v>25</v>
      </c>
      <c r="E42" s="46"/>
      <c r="F42" s="42"/>
      <c r="G42" s="42">
        <v>1</v>
      </c>
      <c r="H42" s="42">
        <v>1</v>
      </c>
      <c r="I42" s="42">
        <v>1</v>
      </c>
      <c r="J42" s="42">
        <v>1</v>
      </c>
      <c r="K42" s="42">
        <v>1</v>
      </c>
      <c r="L42" s="42">
        <v>1</v>
      </c>
      <c r="M42" s="42">
        <v>1</v>
      </c>
      <c r="N42" s="490"/>
    </row>
    <row r="43" spans="1:14" ht="12.75" customHeight="1">
      <c r="A43" s="472"/>
      <c r="B43" s="474"/>
      <c r="C43" s="479"/>
      <c r="D43" s="497" t="s">
        <v>26</v>
      </c>
      <c r="E43" s="497"/>
      <c r="F43" s="497"/>
      <c r="G43" s="497"/>
      <c r="H43" s="497"/>
      <c r="I43" s="497"/>
      <c r="J43" s="497"/>
      <c r="K43" s="497"/>
      <c r="L43" s="497"/>
      <c r="M43" s="497"/>
      <c r="N43" s="490"/>
    </row>
    <row r="44" spans="1:14" ht="42" customHeight="1">
      <c r="A44" s="472"/>
      <c r="B44" s="474"/>
      <c r="C44" s="479"/>
      <c r="D44" s="470" t="s">
        <v>181</v>
      </c>
      <c r="E44" s="470"/>
      <c r="F44" s="470"/>
      <c r="G44" s="470"/>
      <c r="H44" s="470"/>
      <c r="I44" s="470"/>
      <c r="J44" s="470"/>
      <c r="K44" s="470"/>
      <c r="L44" s="470"/>
      <c r="M44" s="470"/>
      <c r="N44" s="490"/>
    </row>
    <row r="45" spans="1:14" ht="15" customHeight="1">
      <c r="A45" s="472"/>
      <c r="B45" s="474"/>
      <c r="C45" s="194" t="s">
        <v>82</v>
      </c>
      <c r="D45" s="50"/>
      <c r="E45" s="74" t="s">
        <v>7</v>
      </c>
      <c r="F45" s="74">
        <v>2016</v>
      </c>
      <c r="G45" s="74">
        <v>2018</v>
      </c>
      <c r="H45" s="74" t="s">
        <v>230</v>
      </c>
      <c r="I45" s="74" t="s">
        <v>231</v>
      </c>
      <c r="J45" s="74" t="s">
        <v>12</v>
      </c>
      <c r="K45" s="74" t="s">
        <v>13</v>
      </c>
      <c r="L45" s="74" t="s">
        <v>14</v>
      </c>
      <c r="M45" s="74" t="s">
        <v>15</v>
      </c>
      <c r="N45" s="490"/>
    </row>
    <row r="46" spans="1:14" ht="15" customHeight="1">
      <c r="A46" s="472"/>
      <c r="B46" s="474"/>
      <c r="C46" s="480" t="s">
        <v>83</v>
      </c>
      <c r="D46" s="73" t="s">
        <v>19</v>
      </c>
      <c r="E46" s="36">
        <v>0</v>
      </c>
      <c r="F46" s="36">
        <v>0</v>
      </c>
      <c r="G46" s="42">
        <v>0</v>
      </c>
      <c r="H46" s="42"/>
      <c r="I46" s="42">
        <v>2</v>
      </c>
      <c r="J46" s="42">
        <v>2</v>
      </c>
      <c r="K46" s="42">
        <v>2</v>
      </c>
      <c r="L46" s="42">
        <v>2</v>
      </c>
      <c r="M46" s="42">
        <v>2</v>
      </c>
      <c r="N46" s="490"/>
    </row>
    <row r="47" spans="1:14" ht="15" customHeight="1">
      <c r="A47" s="472"/>
      <c r="B47" s="474"/>
      <c r="C47" s="480"/>
      <c r="D47" s="73" t="s">
        <v>25</v>
      </c>
      <c r="E47" s="46"/>
      <c r="F47" s="42"/>
      <c r="G47" s="42">
        <v>1</v>
      </c>
      <c r="H47" s="42">
        <v>2</v>
      </c>
      <c r="I47" s="42">
        <v>2</v>
      </c>
      <c r="J47" s="42">
        <v>2</v>
      </c>
      <c r="K47" s="42">
        <v>1</v>
      </c>
      <c r="L47" s="42">
        <v>1</v>
      </c>
      <c r="M47" s="42">
        <v>2</v>
      </c>
      <c r="N47" s="490"/>
    </row>
    <row r="48" spans="1:14" ht="15.75" customHeight="1">
      <c r="A48" s="472"/>
      <c r="B48" s="474"/>
      <c r="C48" s="480"/>
      <c r="D48" s="497" t="s">
        <v>26</v>
      </c>
      <c r="E48" s="497"/>
      <c r="F48" s="497"/>
      <c r="G48" s="497"/>
      <c r="H48" s="497"/>
      <c r="I48" s="497"/>
      <c r="J48" s="497"/>
      <c r="K48" s="497"/>
      <c r="L48" s="497"/>
      <c r="M48" s="497"/>
      <c r="N48" s="490"/>
    </row>
    <row r="49" spans="1:14" ht="14.25" customHeight="1">
      <c r="A49" s="473"/>
      <c r="B49" s="474"/>
      <c r="C49" s="480"/>
      <c r="D49" s="487" t="s">
        <v>250</v>
      </c>
      <c r="E49" s="487"/>
      <c r="F49" s="487"/>
      <c r="G49" s="487"/>
      <c r="H49" s="487"/>
      <c r="I49" s="487"/>
      <c r="J49" s="487"/>
      <c r="K49" s="487"/>
      <c r="L49" s="487"/>
      <c r="M49" s="487"/>
      <c r="N49" s="490"/>
    </row>
    <row r="50" spans="1:14" ht="14.15" customHeight="1">
      <c r="A50" s="149"/>
      <c r="B50" s="63"/>
      <c r="C50" s="193"/>
      <c r="D50" s="192"/>
      <c r="E50" s="192"/>
      <c r="F50" s="192"/>
      <c r="G50" s="192"/>
      <c r="H50" s="192"/>
      <c r="I50" s="192"/>
      <c r="J50" s="192"/>
      <c r="K50" s="192"/>
      <c r="L50" s="192"/>
      <c r="M50" s="192"/>
      <c r="N50" s="173"/>
    </row>
    <row r="51" spans="1:14" ht="23.25" customHeight="1">
      <c r="A51" s="481" t="s">
        <v>4</v>
      </c>
      <c r="B51" s="141" t="s">
        <v>251</v>
      </c>
      <c r="C51" s="194" t="s">
        <v>194</v>
      </c>
      <c r="D51" s="50"/>
      <c r="E51" s="74" t="s">
        <v>7</v>
      </c>
      <c r="F51" s="75" t="s">
        <v>227</v>
      </c>
      <c r="G51" s="75" t="s">
        <v>9</v>
      </c>
      <c r="H51" s="75" t="s">
        <v>10</v>
      </c>
      <c r="I51" s="74" t="s">
        <v>231</v>
      </c>
      <c r="J51" s="74" t="s">
        <v>12</v>
      </c>
      <c r="K51" s="74" t="s">
        <v>13</v>
      </c>
      <c r="L51" s="74" t="s">
        <v>14</v>
      </c>
      <c r="M51" s="74" t="s">
        <v>15</v>
      </c>
      <c r="N51" s="195"/>
    </row>
    <row r="52" spans="1:14" ht="51" customHeight="1">
      <c r="A52" s="482"/>
      <c r="B52" s="475" t="s">
        <v>252</v>
      </c>
      <c r="C52" s="476" t="s">
        <v>253</v>
      </c>
      <c r="D52" s="196" t="s">
        <v>19</v>
      </c>
      <c r="E52" s="52">
        <v>0</v>
      </c>
      <c r="F52" s="52">
        <v>0</v>
      </c>
      <c r="G52" s="197" t="s">
        <v>254</v>
      </c>
      <c r="H52" s="197"/>
      <c r="I52" s="198" t="s">
        <v>255</v>
      </c>
      <c r="J52" s="198" t="s">
        <v>255</v>
      </c>
      <c r="K52" s="199" t="s">
        <v>256</v>
      </c>
      <c r="L52" s="199" t="s">
        <v>256</v>
      </c>
      <c r="M52" s="199" t="s">
        <v>256</v>
      </c>
      <c r="N52" s="491" t="s">
        <v>257</v>
      </c>
    </row>
    <row r="53" spans="1:14" ht="33.75" customHeight="1">
      <c r="A53" s="482"/>
      <c r="B53" s="475"/>
      <c r="C53" s="477"/>
      <c r="D53" s="244" t="s">
        <v>25</v>
      </c>
      <c r="E53" s="176"/>
      <c r="F53" s="177"/>
      <c r="G53" s="246" t="s">
        <v>258</v>
      </c>
      <c r="H53" s="246" t="s">
        <v>259</v>
      </c>
      <c r="I53" s="247" t="s">
        <v>260</v>
      </c>
      <c r="J53" s="247" t="s">
        <v>261</v>
      </c>
      <c r="K53" s="176"/>
      <c r="L53" s="176"/>
      <c r="M53" s="248"/>
      <c r="N53" s="491"/>
    </row>
    <row r="54" spans="1:14" ht="18.75" customHeight="1">
      <c r="A54" s="482"/>
      <c r="B54" s="475"/>
      <c r="C54" s="478"/>
      <c r="D54" s="497" t="s">
        <v>26</v>
      </c>
      <c r="E54" s="497"/>
      <c r="F54" s="497"/>
      <c r="G54" s="497"/>
      <c r="H54" s="497"/>
      <c r="I54" s="497"/>
      <c r="J54" s="497"/>
      <c r="K54" s="497"/>
      <c r="L54" s="497"/>
      <c r="M54" s="497"/>
      <c r="N54" s="492"/>
    </row>
    <row r="55" spans="1:14" ht="118.5" customHeight="1">
      <c r="A55" s="483"/>
      <c r="B55" s="475"/>
      <c r="C55" s="477"/>
      <c r="D55" s="498" t="s">
        <v>262</v>
      </c>
      <c r="E55" s="499"/>
      <c r="F55" s="499"/>
      <c r="G55" s="499"/>
      <c r="H55" s="499"/>
      <c r="I55" s="499"/>
      <c r="J55" s="499"/>
      <c r="K55" s="499"/>
      <c r="L55" s="499"/>
      <c r="M55" s="499"/>
      <c r="N55" s="491"/>
    </row>
    <row r="56" spans="1:14" ht="12.75" customHeight="1">
      <c r="A56" s="102"/>
      <c r="B56" s="102"/>
      <c r="C56" s="102"/>
      <c r="D56" s="102"/>
      <c r="E56" s="102"/>
      <c r="F56" s="102"/>
      <c r="G56" s="102"/>
      <c r="H56" s="102"/>
      <c r="I56" s="102"/>
      <c r="J56" s="102"/>
      <c r="K56" s="102"/>
      <c r="L56" s="102"/>
      <c r="M56" s="102"/>
      <c r="N56" s="153"/>
    </row>
    <row r="57" spans="1:14" ht="23">
      <c r="A57" s="471" t="s">
        <v>4</v>
      </c>
      <c r="B57" s="141" t="s">
        <v>263</v>
      </c>
      <c r="C57" s="50" t="s">
        <v>113</v>
      </c>
      <c r="D57" s="50"/>
      <c r="E57" s="74" t="s">
        <v>7</v>
      </c>
      <c r="F57" s="74">
        <v>2016</v>
      </c>
      <c r="G57" s="74">
        <v>2018</v>
      </c>
      <c r="H57" s="74"/>
      <c r="I57" s="74" t="s">
        <v>231</v>
      </c>
      <c r="J57" s="74" t="s">
        <v>12</v>
      </c>
      <c r="K57" s="74" t="s">
        <v>13</v>
      </c>
      <c r="L57" s="74" t="s">
        <v>14</v>
      </c>
      <c r="M57" s="74" t="s">
        <v>15</v>
      </c>
      <c r="N57" s="140" t="s">
        <v>16</v>
      </c>
    </row>
    <row r="58" spans="1:14" ht="33" customHeight="1">
      <c r="A58" s="472"/>
      <c r="B58" s="470" t="s">
        <v>114</v>
      </c>
      <c r="C58" s="493" t="s">
        <v>264</v>
      </c>
      <c r="D58" s="73" t="s">
        <v>19</v>
      </c>
      <c r="E58" s="42">
        <v>0</v>
      </c>
      <c r="F58" s="42">
        <v>0</v>
      </c>
      <c r="G58" s="45">
        <v>0</v>
      </c>
      <c r="H58" s="45"/>
      <c r="I58" s="45">
        <v>20500</v>
      </c>
      <c r="J58" s="45">
        <v>20500</v>
      </c>
      <c r="K58" s="45">
        <v>20500</v>
      </c>
      <c r="L58" s="45">
        <v>20500</v>
      </c>
      <c r="M58" s="45">
        <v>20500</v>
      </c>
      <c r="N58" s="487" t="s">
        <v>116</v>
      </c>
    </row>
    <row r="59" spans="1:14" ht="12.75" customHeight="1">
      <c r="A59" s="472"/>
      <c r="B59" s="470"/>
      <c r="C59" s="494"/>
      <c r="D59" s="244" t="s">
        <v>25</v>
      </c>
      <c r="E59" s="176"/>
      <c r="F59" s="177"/>
      <c r="G59" s="177">
        <v>1695</v>
      </c>
      <c r="H59" s="177">
        <v>10934</v>
      </c>
      <c r="I59" s="177" t="s">
        <v>265</v>
      </c>
      <c r="J59" s="177">
        <v>1090</v>
      </c>
      <c r="K59" s="245">
        <v>1108</v>
      </c>
      <c r="L59" s="242" t="s">
        <v>266</v>
      </c>
      <c r="M59" s="242" t="s">
        <v>266</v>
      </c>
      <c r="N59" s="487"/>
    </row>
    <row r="60" spans="1:14" ht="12.75" customHeight="1">
      <c r="A60" s="472"/>
      <c r="B60" s="470"/>
      <c r="C60" s="495"/>
      <c r="D60" s="497" t="s">
        <v>26</v>
      </c>
      <c r="E60" s="497"/>
      <c r="F60" s="497"/>
      <c r="G60" s="497"/>
      <c r="H60" s="497"/>
      <c r="I60" s="497"/>
      <c r="J60" s="497"/>
      <c r="K60" s="497"/>
      <c r="L60" s="497"/>
      <c r="M60" s="497"/>
      <c r="N60" s="411"/>
    </row>
    <row r="61" spans="1:14" ht="78.75" customHeight="1">
      <c r="A61" s="472"/>
      <c r="B61" s="470"/>
      <c r="C61" s="496"/>
      <c r="D61" s="500" t="s">
        <v>267</v>
      </c>
      <c r="E61" s="501"/>
      <c r="F61" s="501"/>
      <c r="G61" s="501"/>
      <c r="H61" s="501"/>
      <c r="I61" s="501"/>
      <c r="J61" s="501"/>
      <c r="K61" s="501"/>
      <c r="L61" s="501"/>
      <c r="M61" s="501"/>
      <c r="N61" s="487"/>
    </row>
    <row r="62" spans="1:14" ht="12.75" customHeight="1">
      <c r="A62" s="472"/>
      <c r="B62" s="470"/>
      <c r="C62" s="50" t="s">
        <v>154</v>
      </c>
      <c r="D62" s="50"/>
      <c r="E62" s="74" t="s">
        <v>7</v>
      </c>
      <c r="F62" s="75" t="s">
        <v>227</v>
      </c>
      <c r="G62" s="75" t="s">
        <v>9</v>
      </c>
      <c r="H62" s="75" t="s">
        <v>10</v>
      </c>
      <c r="I62" s="74" t="s">
        <v>231</v>
      </c>
      <c r="J62" s="74" t="s">
        <v>12</v>
      </c>
      <c r="K62" s="74" t="s">
        <v>13</v>
      </c>
      <c r="L62" s="74" t="s">
        <v>14</v>
      </c>
      <c r="M62" s="74" t="s">
        <v>15</v>
      </c>
      <c r="N62" s="487"/>
    </row>
    <row r="63" spans="1:14" ht="12.75" customHeight="1">
      <c r="A63" s="472"/>
      <c r="B63" s="470"/>
      <c r="C63" s="488" t="s">
        <v>228</v>
      </c>
      <c r="D63" s="102"/>
      <c r="E63" s="102"/>
      <c r="F63" s="150"/>
      <c r="G63" s="150"/>
      <c r="H63" s="150"/>
      <c r="I63" s="151"/>
      <c r="J63" s="102">
        <v>29</v>
      </c>
      <c r="K63" s="102">
        <v>40</v>
      </c>
      <c r="L63" s="102">
        <v>40</v>
      </c>
      <c r="M63" s="102">
        <v>40</v>
      </c>
      <c r="N63" s="487"/>
    </row>
    <row r="64" spans="1:14" ht="17.25" customHeight="1">
      <c r="A64" s="472"/>
      <c r="B64" s="470"/>
      <c r="C64" s="488"/>
      <c r="D64" s="243"/>
      <c r="E64" s="243"/>
      <c r="F64" s="243"/>
      <c r="G64" s="243"/>
      <c r="H64" s="243"/>
      <c r="I64" s="243"/>
      <c r="J64" s="243">
        <v>16</v>
      </c>
      <c r="K64" s="243">
        <v>29</v>
      </c>
      <c r="L64" s="152">
        <v>29</v>
      </c>
      <c r="M64" s="256">
        <v>45</v>
      </c>
      <c r="N64" s="487"/>
    </row>
    <row r="65" spans="1:14" ht="15" customHeight="1">
      <c r="A65" s="472"/>
      <c r="B65" s="470"/>
      <c r="C65" s="489"/>
      <c r="D65" s="497" t="s">
        <v>26</v>
      </c>
      <c r="E65" s="497"/>
      <c r="F65" s="497"/>
      <c r="G65" s="497"/>
      <c r="H65" s="497"/>
      <c r="I65" s="497"/>
      <c r="J65" s="497"/>
      <c r="K65" s="497"/>
      <c r="L65" s="497"/>
      <c r="M65" s="497"/>
      <c r="N65" s="411"/>
    </row>
    <row r="66" spans="1:14" ht="12.75" customHeight="1">
      <c r="A66" s="473"/>
      <c r="B66" s="470"/>
      <c r="C66" s="489"/>
      <c r="D66" s="496" t="s">
        <v>268</v>
      </c>
      <c r="E66" s="496"/>
      <c r="F66" s="496"/>
      <c r="G66" s="496"/>
      <c r="H66" s="496"/>
      <c r="I66" s="496"/>
      <c r="J66" s="496"/>
      <c r="K66" s="496"/>
      <c r="L66" s="496"/>
      <c r="M66" s="496"/>
      <c r="N66" s="411"/>
    </row>
  </sheetData>
  <mergeCells count="50">
    <mergeCell ref="A1:A22"/>
    <mergeCell ref="C2:C5"/>
    <mergeCell ref="B18:B22"/>
    <mergeCell ref="C18:C22"/>
    <mergeCell ref="B2:B16"/>
    <mergeCell ref="N25:N28"/>
    <mergeCell ref="D27:M27"/>
    <mergeCell ref="C25:C28"/>
    <mergeCell ref="D4:M4"/>
    <mergeCell ref="D9:M9"/>
    <mergeCell ref="D20:M20"/>
    <mergeCell ref="D21:M22"/>
    <mergeCell ref="D10:M16"/>
    <mergeCell ref="D5:M5"/>
    <mergeCell ref="D28:M28"/>
    <mergeCell ref="N2:N16"/>
    <mergeCell ref="C7:C16"/>
    <mergeCell ref="N17:N22"/>
    <mergeCell ref="D44:M44"/>
    <mergeCell ref="B25:B28"/>
    <mergeCell ref="A24:A28"/>
    <mergeCell ref="D43:M43"/>
    <mergeCell ref="D39:M39"/>
    <mergeCell ref="N58:N66"/>
    <mergeCell ref="C63:C66"/>
    <mergeCell ref="N31:N49"/>
    <mergeCell ref="N52:N55"/>
    <mergeCell ref="C58:C61"/>
    <mergeCell ref="D33:M33"/>
    <mergeCell ref="D34:M34"/>
    <mergeCell ref="D48:M48"/>
    <mergeCell ref="D49:M49"/>
    <mergeCell ref="D60:M60"/>
    <mergeCell ref="D54:M54"/>
    <mergeCell ref="D38:M38"/>
    <mergeCell ref="D65:M65"/>
    <mergeCell ref="D55:M55"/>
    <mergeCell ref="D61:M61"/>
    <mergeCell ref="D66:M66"/>
    <mergeCell ref="B58:B66"/>
    <mergeCell ref="A57:A66"/>
    <mergeCell ref="B31:B49"/>
    <mergeCell ref="B52:B55"/>
    <mergeCell ref="C52:C55"/>
    <mergeCell ref="C36:C39"/>
    <mergeCell ref="C41:C44"/>
    <mergeCell ref="C46:C49"/>
    <mergeCell ref="A30:A49"/>
    <mergeCell ref="A51:A55"/>
    <mergeCell ref="C31:C34"/>
  </mergeCells>
  <phoneticPr fontId="25" type="noConversion"/>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FBC6-FE40-45E9-8854-868A70FEAF37}">
  <dimension ref="A1:P76"/>
  <sheetViews>
    <sheetView topLeftCell="D12" zoomScale="90" zoomScaleNormal="90" workbookViewId="0">
      <selection activeCell="D10" sqref="D10:N16"/>
    </sheetView>
  </sheetViews>
  <sheetFormatPr defaultColWidth="8.81640625" defaultRowHeight="12.75" customHeight="1"/>
  <cols>
    <col min="1" max="1" width="9.1796875" customWidth="1"/>
    <col min="2" max="3" width="32" customWidth="1"/>
    <col min="4" max="4" width="15.1796875" customWidth="1"/>
    <col min="5" max="5" width="17.81640625" customWidth="1"/>
    <col min="6" max="7" width="14.453125" customWidth="1"/>
    <col min="8" max="9" width="12.453125" customWidth="1"/>
    <col min="10" max="10" width="17.81640625" customWidth="1"/>
    <col min="11" max="14" width="13.81640625" customWidth="1"/>
    <col min="15" max="15" width="53.54296875" customWidth="1"/>
  </cols>
  <sheetData>
    <row r="1" spans="1:15" ht="13" customHeight="1">
      <c r="A1" s="560" t="s">
        <v>4</v>
      </c>
      <c r="B1" s="54" t="s">
        <v>33</v>
      </c>
      <c r="C1" s="69" t="s">
        <v>34</v>
      </c>
      <c r="D1" s="22"/>
      <c r="E1" s="29" t="s">
        <v>7</v>
      </c>
      <c r="F1" s="30" t="s">
        <v>227</v>
      </c>
      <c r="G1" s="30" t="s">
        <v>9</v>
      </c>
      <c r="H1" s="30" t="s">
        <v>10</v>
      </c>
      <c r="I1" s="29" t="s">
        <v>157</v>
      </c>
      <c r="J1" s="29" t="s">
        <v>11</v>
      </c>
      <c r="K1" s="29" t="s">
        <v>12</v>
      </c>
      <c r="L1" s="29" t="s">
        <v>13</v>
      </c>
      <c r="M1" s="29" t="s">
        <v>269</v>
      </c>
      <c r="N1" s="183" t="s">
        <v>15</v>
      </c>
      <c r="O1" s="71" t="s">
        <v>16</v>
      </c>
    </row>
    <row r="2" spans="1:15" ht="13" customHeight="1">
      <c r="A2" s="560"/>
      <c r="B2" s="558" t="s">
        <v>158</v>
      </c>
      <c r="C2" s="555" t="s">
        <v>159</v>
      </c>
      <c r="D2" s="26" t="s">
        <v>19</v>
      </c>
      <c r="E2" s="23">
        <v>0</v>
      </c>
      <c r="F2" s="23">
        <v>0</v>
      </c>
      <c r="G2" s="23"/>
      <c r="H2" s="31" t="s">
        <v>270</v>
      </c>
      <c r="I2" s="31"/>
      <c r="J2" s="31" t="s">
        <v>271</v>
      </c>
      <c r="K2" s="31" t="s">
        <v>271</v>
      </c>
      <c r="L2" s="31" t="s">
        <v>271</v>
      </c>
      <c r="M2" s="31" t="s">
        <v>271</v>
      </c>
      <c r="N2" s="31" t="s">
        <v>271</v>
      </c>
      <c r="O2" s="546" t="s">
        <v>40</v>
      </c>
    </row>
    <row r="3" spans="1:15" ht="12.5">
      <c r="A3" s="560"/>
      <c r="B3" s="558"/>
      <c r="C3" s="556"/>
      <c r="D3" s="26" t="s">
        <v>25</v>
      </c>
      <c r="E3" s="23"/>
      <c r="F3" s="31"/>
      <c r="G3" s="31"/>
      <c r="H3" s="36" t="s">
        <v>272</v>
      </c>
      <c r="I3" s="37"/>
      <c r="J3" s="64">
        <v>10091830</v>
      </c>
      <c r="K3" s="64">
        <v>10091830</v>
      </c>
      <c r="L3" s="64">
        <v>10091830</v>
      </c>
      <c r="M3" s="64">
        <v>10091830</v>
      </c>
      <c r="N3" s="64">
        <f>M3+1747563</f>
        <v>11839393</v>
      </c>
      <c r="O3" s="546"/>
    </row>
    <row r="4" spans="1:15" ht="18.75" customHeight="1">
      <c r="A4" s="560"/>
      <c r="B4" s="558"/>
      <c r="C4" s="556"/>
      <c r="D4" s="336" t="s">
        <v>26</v>
      </c>
      <c r="E4" s="337"/>
      <c r="F4" s="337"/>
      <c r="G4" s="337"/>
      <c r="H4" s="337"/>
      <c r="I4" s="337"/>
      <c r="J4" s="337"/>
      <c r="K4" s="337"/>
      <c r="L4" s="337"/>
      <c r="M4" s="337"/>
      <c r="N4" s="338"/>
      <c r="O4" s="546"/>
    </row>
    <row r="5" spans="1:15" ht="34.75" customHeight="1">
      <c r="A5" s="560"/>
      <c r="B5" s="558"/>
      <c r="C5" s="557"/>
      <c r="D5" s="518" t="s">
        <v>165</v>
      </c>
      <c r="E5" s="519"/>
      <c r="F5" s="519"/>
      <c r="G5" s="519"/>
      <c r="H5" s="519"/>
      <c r="I5" s="519"/>
      <c r="J5" s="519"/>
      <c r="K5" s="519"/>
      <c r="L5" s="519"/>
      <c r="M5" s="519"/>
      <c r="N5" s="320"/>
      <c r="O5" s="546"/>
    </row>
    <row r="6" spans="1:15" ht="12.5">
      <c r="A6" s="560"/>
      <c r="B6" s="558"/>
      <c r="C6" s="70" t="s">
        <v>46</v>
      </c>
      <c r="D6" s="22"/>
      <c r="E6" s="29" t="s">
        <v>7</v>
      </c>
      <c r="F6" s="30" t="s">
        <v>227</v>
      </c>
      <c r="G6" s="30" t="s">
        <v>9</v>
      </c>
      <c r="H6" s="30" t="s">
        <v>10</v>
      </c>
      <c r="I6" s="29" t="s">
        <v>157</v>
      </c>
      <c r="J6" s="29" t="s">
        <v>11</v>
      </c>
      <c r="K6" s="29" t="s">
        <v>12</v>
      </c>
      <c r="L6" s="29" t="s">
        <v>13</v>
      </c>
      <c r="M6" s="29" t="s">
        <v>269</v>
      </c>
      <c r="N6" s="183" t="s">
        <v>15</v>
      </c>
      <c r="O6" s="546"/>
    </row>
    <row r="7" spans="1:15" ht="12.5">
      <c r="A7" s="560"/>
      <c r="B7" s="558"/>
      <c r="C7" s="559" t="s">
        <v>166</v>
      </c>
      <c r="D7" s="26" t="s">
        <v>19</v>
      </c>
      <c r="E7" s="23">
        <v>0</v>
      </c>
      <c r="F7" s="38">
        <v>0.5</v>
      </c>
      <c r="G7" s="38"/>
      <c r="H7" s="38">
        <v>0.55000000000000004</v>
      </c>
      <c r="I7" s="38"/>
      <c r="J7" s="39">
        <v>0.6</v>
      </c>
      <c r="K7" s="39">
        <v>0.6</v>
      </c>
      <c r="L7" s="39">
        <v>0.6</v>
      </c>
      <c r="M7" s="39">
        <v>0.6</v>
      </c>
      <c r="N7" s="184">
        <v>0.6</v>
      </c>
      <c r="O7" s="546"/>
    </row>
    <row r="8" spans="1:15" ht="12.5">
      <c r="A8" s="560"/>
      <c r="B8" s="558"/>
      <c r="C8" s="559"/>
      <c r="D8" s="26" t="s">
        <v>25</v>
      </c>
      <c r="E8" s="23"/>
      <c r="F8" s="23"/>
      <c r="G8" s="23"/>
      <c r="H8" s="49">
        <v>0</v>
      </c>
      <c r="I8" s="40"/>
      <c r="J8" s="23"/>
      <c r="K8" s="38">
        <v>0.6</v>
      </c>
      <c r="L8" s="38">
        <v>0.6</v>
      </c>
      <c r="M8" s="38">
        <v>0.6</v>
      </c>
      <c r="N8" s="251">
        <v>0.6</v>
      </c>
      <c r="O8" s="546"/>
    </row>
    <row r="9" spans="1:15" ht="12.5">
      <c r="A9" s="560"/>
      <c r="B9" s="558"/>
      <c r="C9" s="559"/>
      <c r="D9" s="336" t="s">
        <v>26</v>
      </c>
      <c r="E9" s="337"/>
      <c r="F9" s="337"/>
      <c r="G9" s="337"/>
      <c r="H9" s="337"/>
      <c r="I9" s="337"/>
      <c r="J9" s="337"/>
      <c r="K9" s="337"/>
      <c r="L9" s="337"/>
      <c r="M9" s="337"/>
      <c r="N9" s="338"/>
      <c r="O9" s="546"/>
    </row>
    <row r="10" spans="1:15" ht="12.65" customHeight="1">
      <c r="A10" s="560"/>
      <c r="B10" s="558"/>
      <c r="C10" s="559"/>
      <c r="D10" s="547" t="s">
        <v>273</v>
      </c>
      <c r="E10" s="548"/>
      <c r="F10" s="548"/>
      <c r="G10" s="548"/>
      <c r="H10" s="548"/>
      <c r="I10" s="548"/>
      <c r="J10" s="548"/>
      <c r="K10" s="548"/>
      <c r="L10" s="548"/>
      <c r="M10" s="548"/>
      <c r="N10" s="549"/>
      <c r="O10" s="546"/>
    </row>
    <row r="11" spans="1:15" ht="12.5">
      <c r="A11" s="560"/>
      <c r="B11" s="558"/>
      <c r="C11" s="559"/>
      <c r="D11" s="550"/>
      <c r="E11" s="551"/>
      <c r="F11" s="551"/>
      <c r="G11" s="551"/>
      <c r="H11" s="551"/>
      <c r="I11" s="551"/>
      <c r="J11" s="551"/>
      <c r="K11" s="551"/>
      <c r="L11" s="551"/>
      <c r="M11" s="551"/>
      <c r="N11" s="552"/>
      <c r="O11" s="546"/>
    </row>
    <row r="12" spans="1:15" ht="12" customHeight="1">
      <c r="A12" s="560"/>
      <c r="B12" s="558"/>
      <c r="C12" s="559"/>
      <c r="D12" s="550"/>
      <c r="E12" s="551"/>
      <c r="F12" s="551"/>
      <c r="G12" s="551"/>
      <c r="H12" s="551"/>
      <c r="I12" s="551"/>
      <c r="J12" s="551"/>
      <c r="K12" s="551"/>
      <c r="L12" s="551"/>
      <c r="M12" s="551"/>
      <c r="N12" s="552"/>
      <c r="O12" s="546"/>
    </row>
    <row r="13" spans="1:15" ht="12.5">
      <c r="A13" s="560"/>
      <c r="B13" s="558"/>
      <c r="C13" s="559"/>
      <c r="D13" s="550"/>
      <c r="E13" s="551"/>
      <c r="F13" s="551"/>
      <c r="G13" s="551"/>
      <c r="H13" s="551"/>
      <c r="I13" s="551"/>
      <c r="J13" s="551"/>
      <c r="K13" s="551"/>
      <c r="L13" s="551"/>
      <c r="M13" s="551"/>
      <c r="N13" s="552"/>
      <c r="O13" s="546"/>
    </row>
    <row r="14" spans="1:15" ht="12.5">
      <c r="A14" s="560"/>
      <c r="B14" s="558"/>
      <c r="C14" s="559"/>
      <c r="D14" s="550"/>
      <c r="E14" s="551"/>
      <c r="F14" s="551"/>
      <c r="G14" s="551"/>
      <c r="H14" s="551"/>
      <c r="I14" s="551"/>
      <c r="J14" s="551"/>
      <c r="K14" s="551"/>
      <c r="L14" s="551"/>
      <c r="M14" s="551"/>
      <c r="N14" s="552"/>
      <c r="O14" s="546"/>
    </row>
    <row r="15" spans="1:15" ht="24.75" customHeight="1">
      <c r="A15" s="560"/>
      <c r="B15" s="558"/>
      <c r="C15" s="559"/>
      <c r="D15" s="550"/>
      <c r="E15" s="551"/>
      <c r="F15" s="551"/>
      <c r="G15" s="551"/>
      <c r="H15" s="551"/>
      <c r="I15" s="551"/>
      <c r="J15" s="551"/>
      <c r="K15" s="551"/>
      <c r="L15" s="551"/>
      <c r="M15" s="551"/>
      <c r="N15" s="552"/>
      <c r="O15" s="546"/>
    </row>
    <row r="16" spans="1:15" ht="21.65" hidden="1" customHeight="1">
      <c r="A16" s="560"/>
      <c r="B16" s="558"/>
      <c r="C16" s="559"/>
      <c r="D16" s="553"/>
      <c r="E16" s="554"/>
      <c r="F16" s="554"/>
      <c r="G16" s="554"/>
      <c r="H16" s="554"/>
      <c r="I16" s="554"/>
      <c r="J16" s="554"/>
      <c r="K16" s="554"/>
      <c r="L16" s="554"/>
      <c r="M16" s="554"/>
      <c r="N16" s="319"/>
      <c r="O16" s="546"/>
    </row>
    <row r="17" spans="1:15" ht="13.5" customHeight="1">
      <c r="A17" s="560"/>
      <c r="B17" s="65" t="s">
        <v>45</v>
      </c>
      <c r="C17" s="70" t="s">
        <v>51</v>
      </c>
      <c r="D17" s="22"/>
      <c r="E17" s="29" t="s">
        <v>7</v>
      </c>
      <c r="F17" s="30" t="s">
        <v>227</v>
      </c>
      <c r="G17" s="30" t="s">
        <v>9</v>
      </c>
      <c r="H17" s="30" t="s">
        <v>10</v>
      </c>
      <c r="I17" s="29" t="s">
        <v>157</v>
      </c>
      <c r="J17" s="29" t="s">
        <v>11</v>
      </c>
      <c r="K17" s="29" t="s">
        <v>12</v>
      </c>
      <c r="L17" s="29" t="s">
        <v>13</v>
      </c>
      <c r="M17" s="29" t="s">
        <v>269</v>
      </c>
      <c r="N17" s="183" t="s">
        <v>15</v>
      </c>
      <c r="O17" s="544" t="s">
        <v>274</v>
      </c>
    </row>
    <row r="18" spans="1:15" ht="12" customHeight="1">
      <c r="A18" s="560"/>
      <c r="B18" s="558" t="s">
        <v>47</v>
      </c>
      <c r="C18" s="559" t="s">
        <v>275</v>
      </c>
      <c r="D18" s="34" t="s">
        <v>19</v>
      </c>
      <c r="E18" s="41">
        <v>0</v>
      </c>
      <c r="F18" s="34">
        <v>0</v>
      </c>
      <c r="G18" s="34"/>
      <c r="H18" s="23">
        <v>0</v>
      </c>
      <c r="I18" s="23"/>
      <c r="J18" s="64">
        <v>14000</v>
      </c>
      <c r="K18" s="64">
        <v>14000</v>
      </c>
      <c r="L18" s="64">
        <v>14000</v>
      </c>
      <c r="M18" s="64">
        <v>14000</v>
      </c>
      <c r="N18" s="64">
        <v>14000</v>
      </c>
      <c r="O18" s="545"/>
    </row>
    <row r="19" spans="1:15" ht="19.5" hidden="1" customHeight="1">
      <c r="A19" s="560"/>
      <c r="B19" s="558"/>
      <c r="C19" s="559"/>
      <c r="D19" s="34" t="s">
        <v>25</v>
      </c>
      <c r="E19" s="41"/>
      <c r="F19" s="41"/>
      <c r="G19" s="91"/>
      <c r="H19" s="91"/>
      <c r="I19" s="91"/>
      <c r="J19" s="91"/>
      <c r="K19" s="91"/>
      <c r="L19" s="91"/>
      <c r="M19" s="91"/>
      <c r="N19" s="186"/>
      <c r="O19" s="545"/>
    </row>
    <row r="20" spans="1:15" ht="12.75" customHeight="1">
      <c r="A20" s="560"/>
      <c r="B20" s="558"/>
      <c r="C20" s="559"/>
      <c r="D20" s="34" t="s">
        <v>25</v>
      </c>
      <c r="E20" s="41"/>
      <c r="F20" s="41"/>
      <c r="G20" s="91"/>
      <c r="H20" s="59">
        <v>0</v>
      </c>
      <c r="I20" s="59">
        <v>0</v>
      </c>
      <c r="J20" s="91">
        <v>0</v>
      </c>
      <c r="K20" s="164">
        <v>21625</v>
      </c>
      <c r="L20" s="165" t="s">
        <v>276</v>
      </c>
      <c r="M20" s="165" t="s">
        <v>277</v>
      </c>
      <c r="N20" s="252" t="s">
        <v>278</v>
      </c>
      <c r="O20" s="545"/>
    </row>
    <row r="21" spans="1:15" ht="13" customHeight="1">
      <c r="A21" s="560"/>
      <c r="B21" s="558"/>
      <c r="C21" s="559"/>
      <c r="D21" s="336" t="s">
        <v>26</v>
      </c>
      <c r="E21" s="337"/>
      <c r="F21" s="337"/>
      <c r="G21" s="337"/>
      <c r="H21" s="337"/>
      <c r="I21" s="337"/>
      <c r="J21" s="337"/>
      <c r="K21" s="337"/>
      <c r="L21" s="337"/>
      <c r="M21" s="337"/>
      <c r="N21" s="338"/>
      <c r="O21" s="545"/>
    </row>
    <row r="22" spans="1:15" ht="113.25" customHeight="1">
      <c r="A22" s="560"/>
      <c r="B22" s="558"/>
      <c r="C22" s="559"/>
      <c r="D22" s="518" t="s">
        <v>279</v>
      </c>
      <c r="E22" s="519"/>
      <c r="F22" s="519"/>
      <c r="G22" s="519"/>
      <c r="H22" s="519"/>
      <c r="I22" s="519"/>
      <c r="J22" s="519"/>
      <c r="K22" s="519"/>
      <c r="L22" s="519"/>
      <c r="M22" s="519"/>
      <c r="N22" s="320"/>
      <c r="O22" s="545"/>
    </row>
    <row r="24" spans="1:15" ht="12.5">
      <c r="A24" s="520" t="s">
        <v>59</v>
      </c>
      <c r="B24" s="35" t="s">
        <v>280</v>
      </c>
      <c r="C24" s="70" t="s">
        <v>61</v>
      </c>
      <c r="D24" s="22"/>
      <c r="E24" s="29" t="s">
        <v>7</v>
      </c>
      <c r="F24" s="30" t="s">
        <v>227</v>
      </c>
      <c r="G24" s="30" t="s">
        <v>9</v>
      </c>
      <c r="H24" s="30" t="s">
        <v>10</v>
      </c>
      <c r="I24" s="29" t="s">
        <v>157</v>
      </c>
      <c r="J24" s="29" t="s">
        <v>11</v>
      </c>
      <c r="K24" s="29" t="s">
        <v>12</v>
      </c>
      <c r="L24" s="29" t="s">
        <v>13</v>
      </c>
      <c r="M24" s="29" t="s">
        <v>269</v>
      </c>
      <c r="N24" s="183" t="s">
        <v>15</v>
      </c>
      <c r="O24" s="72" t="s">
        <v>16</v>
      </c>
    </row>
    <row r="25" spans="1:15" ht="55.5" customHeight="1">
      <c r="A25" s="520"/>
      <c r="B25" s="521" t="s">
        <v>173</v>
      </c>
      <c r="C25" s="538" t="s">
        <v>174</v>
      </c>
      <c r="D25" s="26" t="s">
        <v>19</v>
      </c>
      <c r="E25" s="23">
        <v>0</v>
      </c>
      <c r="F25" s="23">
        <v>0</v>
      </c>
      <c r="G25" s="23"/>
      <c r="H25" s="23">
        <v>26.6</v>
      </c>
      <c r="I25" s="23"/>
      <c r="J25" s="23">
        <v>49.8</v>
      </c>
      <c r="K25" s="23">
        <v>49.8</v>
      </c>
      <c r="L25" s="23">
        <v>49.8</v>
      </c>
      <c r="M25" s="23">
        <v>49.8</v>
      </c>
      <c r="N25" s="23">
        <v>49.8</v>
      </c>
      <c r="O25" s="546" t="s">
        <v>64</v>
      </c>
    </row>
    <row r="26" spans="1:15" ht="12.5">
      <c r="A26" s="520"/>
      <c r="B26" s="521"/>
      <c r="C26" s="539"/>
      <c r="D26" s="26" t="s">
        <v>25</v>
      </c>
      <c r="E26" s="27"/>
      <c r="F26" s="23"/>
      <c r="G26" s="23"/>
      <c r="H26" s="58" t="s">
        <v>281</v>
      </c>
      <c r="I26" s="58" t="s">
        <v>282</v>
      </c>
      <c r="J26" s="166" t="s">
        <v>283</v>
      </c>
      <c r="K26" s="48" t="s">
        <v>284</v>
      </c>
      <c r="L26" s="48" t="s">
        <v>284</v>
      </c>
      <c r="M26" s="48" t="s">
        <v>284</v>
      </c>
      <c r="N26" s="257">
        <f>(49.8*1000000+8577408)*0.000001</f>
        <v>58.377407999999996</v>
      </c>
      <c r="O26" s="546"/>
    </row>
    <row r="27" spans="1:15" ht="12.5">
      <c r="A27" s="520"/>
      <c r="B27" s="521"/>
      <c r="C27" s="539"/>
      <c r="D27" s="336" t="s">
        <v>26</v>
      </c>
      <c r="E27" s="337"/>
      <c r="F27" s="337"/>
      <c r="G27" s="337"/>
      <c r="H27" s="337"/>
      <c r="I27" s="337"/>
      <c r="J27" s="337"/>
      <c r="K27" s="337"/>
      <c r="L27" s="337"/>
      <c r="M27" s="337"/>
      <c r="N27" s="338"/>
      <c r="O27" s="546"/>
    </row>
    <row r="28" spans="1:15" ht="107.25" customHeight="1">
      <c r="A28" s="520"/>
      <c r="B28" s="521"/>
      <c r="C28" s="540"/>
      <c r="D28" s="518" t="s">
        <v>285</v>
      </c>
      <c r="E28" s="519"/>
      <c r="F28" s="519"/>
      <c r="G28" s="519"/>
      <c r="H28" s="519"/>
      <c r="I28" s="519"/>
      <c r="J28" s="519"/>
      <c r="K28" s="519"/>
      <c r="L28" s="519"/>
      <c r="M28" s="519"/>
      <c r="N28" s="320"/>
      <c r="O28" s="546"/>
    </row>
    <row r="30" spans="1:15" ht="13" customHeight="1">
      <c r="A30" s="520" t="s">
        <v>4</v>
      </c>
      <c r="B30" s="35" t="s">
        <v>286</v>
      </c>
      <c r="C30" s="70" t="s">
        <v>70</v>
      </c>
      <c r="D30" s="22"/>
      <c r="E30" s="29" t="s">
        <v>7</v>
      </c>
      <c r="F30" s="30" t="s">
        <v>227</v>
      </c>
      <c r="G30" s="30" t="s">
        <v>9</v>
      </c>
      <c r="H30" s="30" t="s">
        <v>10</v>
      </c>
      <c r="I30" s="29" t="s">
        <v>157</v>
      </c>
      <c r="J30" s="29" t="s">
        <v>11</v>
      </c>
      <c r="K30" s="29" t="s">
        <v>12</v>
      </c>
      <c r="L30" s="29" t="s">
        <v>13</v>
      </c>
      <c r="M30" s="29" t="s">
        <v>269</v>
      </c>
      <c r="N30" s="183" t="s">
        <v>15</v>
      </c>
      <c r="O30" s="72" t="s">
        <v>16</v>
      </c>
    </row>
    <row r="31" spans="1:15" ht="12.5">
      <c r="A31" s="520"/>
      <c r="B31" s="521" t="s">
        <v>177</v>
      </c>
      <c r="C31" s="538" t="s">
        <v>178</v>
      </c>
      <c r="D31" s="26" t="s">
        <v>19</v>
      </c>
      <c r="E31" s="23">
        <v>0</v>
      </c>
      <c r="F31" s="23">
        <v>0</v>
      </c>
      <c r="G31" s="23"/>
      <c r="H31" s="23">
        <v>0</v>
      </c>
      <c r="I31" s="23"/>
      <c r="J31" s="23">
        <v>1</v>
      </c>
      <c r="K31" s="23">
        <v>1</v>
      </c>
      <c r="L31" s="23">
        <v>1</v>
      </c>
      <c r="M31" s="23">
        <v>1</v>
      </c>
      <c r="N31" s="185">
        <v>1</v>
      </c>
      <c r="O31" s="490" t="s">
        <v>73</v>
      </c>
    </row>
    <row r="32" spans="1:15" ht="12.5">
      <c r="A32" s="520"/>
      <c r="B32" s="521"/>
      <c r="C32" s="539"/>
      <c r="D32" s="26" t="s">
        <v>25</v>
      </c>
      <c r="E32" s="27"/>
      <c r="F32" s="23"/>
      <c r="G32" s="23"/>
      <c r="H32" s="28">
        <v>1</v>
      </c>
      <c r="I32" s="28">
        <v>1</v>
      </c>
      <c r="J32" s="23">
        <v>1</v>
      </c>
      <c r="K32" s="136">
        <v>1</v>
      </c>
      <c r="L32" s="136">
        <v>1</v>
      </c>
      <c r="M32" s="136">
        <v>1</v>
      </c>
      <c r="N32" s="188">
        <v>1</v>
      </c>
      <c r="O32" s="534"/>
    </row>
    <row r="33" spans="1:15" ht="12.5">
      <c r="A33" s="520"/>
      <c r="B33" s="521"/>
      <c r="C33" s="539"/>
      <c r="D33" s="336" t="s">
        <v>26</v>
      </c>
      <c r="E33" s="337"/>
      <c r="F33" s="337"/>
      <c r="G33" s="337"/>
      <c r="H33" s="337"/>
      <c r="I33" s="337"/>
      <c r="J33" s="337"/>
      <c r="K33" s="337"/>
      <c r="L33" s="337"/>
      <c r="M33" s="337"/>
      <c r="N33" s="338"/>
      <c r="O33" s="534"/>
    </row>
    <row r="34" spans="1:15" ht="12.5">
      <c r="A34" s="520"/>
      <c r="B34" s="521"/>
      <c r="C34" s="540"/>
      <c r="D34" s="522" t="s">
        <v>74</v>
      </c>
      <c r="E34" s="522"/>
      <c r="F34" s="522"/>
      <c r="G34" s="522"/>
      <c r="H34" s="522"/>
      <c r="I34" s="522"/>
      <c r="J34" s="522"/>
      <c r="K34" s="25"/>
      <c r="L34" s="25"/>
      <c r="M34" s="25"/>
      <c r="N34" s="171"/>
      <c r="O34" s="534"/>
    </row>
    <row r="35" spans="1:15" ht="12.5">
      <c r="A35" s="520"/>
      <c r="B35" s="521"/>
      <c r="C35" s="70" t="s">
        <v>75</v>
      </c>
      <c r="D35" s="50"/>
      <c r="E35" s="74" t="s">
        <v>7</v>
      </c>
      <c r="F35" s="75" t="s">
        <v>227</v>
      </c>
      <c r="G35" s="75" t="s">
        <v>9</v>
      </c>
      <c r="H35" s="75" t="s">
        <v>10</v>
      </c>
      <c r="I35" s="74" t="s">
        <v>157</v>
      </c>
      <c r="J35" s="74" t="s">
        <v>11</v>
      </c>
      <c r="K35" s="74" t="s">
        <v>12</v>
      </c>
      <c r="L35" s="74" t="s">
        <v>13</v>
      </c>
      <c r="M35" s="29" t="s">
        <v>269</v>
      </c>
      <c r="N35" s="183" t="s">
        <v>15</v>
      </c>
      <c r="O35" s="534"/>
    </row>
    <row r="36" spans="1:15" ht="12.5">
      <c r="A36" s="520"/>
      <c r="B36" s="521"/>
      <c r="C36" s="523" t="s">
        <v>287</v>
      </c>
      <c r="D36" s="73" t="s">
        <v>19</v>
      </c>
      <c r="E36" s="42">
        <v>0</v>
      </c>
      <c r="F36" s="42">
        <v>0</v>
      </c>
      <c r="G36" s="42"/>
      <c r="H36" s="42">
        <v>0</v>
      </c>
      <c r="I36" s="42"/>
      <c r="J36" s="42">
        <v>1</v>
      </c>
      <c r="K36" s="42">
        <v>1</v>
      </c>
      <c r="L36" s="42">
        <v>1</v>
      </c>
      <c r="M36" s="42">
        <v>1</v>
      </c>
      <c r="N36" s="187">
        <v>1</v>
      </c>
      <c r="O36" s="534"/>
    </row>
    <row r="37" spans="1:15" ht="12.5">
      <c r="A37" s="520"/>
      <c r="B37" s="521"/>
      <c r="C37" s="523"/>
      <c r="D37" s="73" t="s">
        <v>25</v>
      </c>
      <c r="E37" s="46"/>
      <c r="F37" s="42"/>
      <c r="G37" s="42"/>
      <c r="H37" s="42">
        <v>0</v>
      </c>
      <c r="I37" s="42">
        <v>0</v>
      </c>
      <c r="J37" s="42">
        <v>1</v>
      </c>
      <c r="K37" s="42">
        <v>0</v>
      </c>
      <c r="L37" s="42">
        <v>1</v>
      </c>
      <c r="M37" s="42">
        <v>1</v>
      </c>
      <c r="N37" s="187">
        <v>1</v>
      </c>
      <c r="O37" s="534"/>
    </row>
    <row r="38" spans="1:15" ht="12.5">
      <c r="A38" s="520"/>
      <c r="B38" s="521"/>
      <c r="C38" s="523"/>
      <c r="D38" s="418" t="s">
        <v>26</v>
      </c>
      <c r="E38" s="419"/>
      <c r="F38" s="419"/>
      <c r="G38" s="419"/>
      <c r="H38" s="419"/>
      <c r="I38" s="419"/>
      <c r="J38" s="419"/>
      <c r="K38" s="419"/>
      <c r="L38" s="419"/>
      <c r="M38" s="419"/>
      <c r="N38" s="420"/>
      <c r="O38" s="534"/>
    </row>
    <row r="39" spans="1:15" ht="33" customHeight="1">
      <c r="A39" s="520"/>
      <c r="B39" s="521"/>
      <c r="C39" s="523"/>
      <c r="D39" s="470" t="s">
        <v>180</v>
      </c>
      <c r="E39" s="470"/>
      <c r="F39" s="470"/>
      <c r="G39" s="470"/>
      <c r="H39" s="470"/>
      <c r="I39" s="470"/>
      <c r="J39" s="470"/>
      <c r="K39" s="470"/>
      <c r="L39" s="470"/>
      <c r="M39" s="470"/>
      <c r="N39" s="170"/>
      <c r="O39" s="534"/>
    </row>
    <row r="40" spans="1:15" ht="12.5">
      <c r="A40" s="520"/>
      <c r="B40" s="521"/>
      <c r="C40" s="70" t="s">
        <v>79</v>
      </c>
      <c r="D40" s="50"/>
      <c r="E40" s="74" t="s">
        <v>7</v>
      </c>
      <c r="F40" s="75" t="s">
        <v>227</v>
      </c>
      <c r="G40" s="75" t="s">
        <v>9</v>
      </c>
      <c r="H40" s="75" t="s">
        <v>10</v>
      </c>
      <c r="I40" s="74" t="s">
        <v>157</v>
      </c>
      <c r="J40" s="74" t="s">
        <v>11</v>
      </c>
      <c r="K40" s="74" t="s">
        <v>12</v>
      </c>
      <c r="L40" s="74" t="s">
        <v>13</v>
      </c>
      <c r="M40" s="29" t="s">
        <v>269</v>
      </c>
      <c r="N40" s="183" t="s">
        <v>15</v>
      </c>
      <c r="O40" s="534"/>
    </row>
    <row r="41" spans="1:15" ht="12.5">
      <c r="A41" s="520"/>
      <c r="B41" s="521"/>
      <c r="C41" s="523" t="s">
        <v>80</v>
      </c>
      <c r="D41" s="73" t="s">
        <v>19</v>
      </c>
      <c r="E41" s="42">
        <v>0</v>
      </c>
      <c r="F41" s="42">
        <v>0</v>
      </c>
      <c r="G41" s="42"/>
      <c r="H41" s="42">
        <v>0</v>
      </c>
      <c r="I41" s="42"/>
      <c r="J41" s="42">
        <v>1</v>
      </c>
      <c r="K41" s="42">
        <v>1</v>
      </c>
      <c r="L41" s="42">
        <v>1</v>
      </c>
      <c r="M41" s="42">
        <v>1</v>
      </c>
      <c r="N41" s="187">
        <v>1</v>
      </c>
      <c r="O41" s="534"/>
    </row>
    <row r="42" spans="1:15" ht="12.5">
      <c r="A42" s="520"/>
      <c r="B42" s="521"/>
      <c r="C42" s="523"/>
      <c r="D42" s="73" t="s">
        <v>25</v>
      </c>
      <c r="E42" s="46"/>
      <c r="F42" s="42"/>
      <c r="G42" s="42"/>
      <c r="H42" s="42">
        <v>1</v>
      </c>
      <c r="I42" s="42">
        <v>1</v>
      </c>
      <c r="J42" s="42">
        <v>1</v>
      </c>
      <c r="K42" s="42">
        <v>1</v>
      </c>
      <c r="L42" s="42">
        <v>1</v>
      </c>
      <c r="M42" s="42">
        <v>1</v>
      </c>
      <c r="N42" s="187">
        <v>1</v>
      </c>
      <c r="O42" s="534"/>
    </row>
    <row r="43" spans="1:15" ht="12.5">
      <c r="A43" s="520"/>
      <c r="B43" s="521"/>
      <c r="C43" s="523"/>
      <c r="D43" s="418" t="s">
        <v>26</v>
      </c>
      <c r="E43" s="419"/>
      <c r="F43" s="419"/>
      <c r="G43" s="419"/>
      <c r="H43" s="419"/>
      <c r="I43" s="419"/>
      <c r="J43" s="419"/>
      <c r="K43" s="419"/>
      <c r="L43" s="419"/>
      <c r="M43" s="419"/>
      <c r="N43" s="420"/>
      <c r="O43" s="534"/>
    </row>
    <row r="44" spans="1:15" ht="25.5" customHeight="1">
      <c r="A44" s="520"/>
      <c r="B44" s="521"/>
      <c r="C44" s="523"/>
      <c r="D44" s="470" t="s">
        <v>181</v>
      </c>
      <c r="E44" s="470"/>
      <c r="F44" s="470"/>
      <c r="G44" s="470"/>
      <c r="H44" s="470"/>
      <c r="I44" s="470"/>
      <c r="J44" s="470"/>
      <c r="K44" s="470"/>
      <c r="L44" s="470"/>
      <c r="M44" s="470"/>
      <c r="N44" s="170"/>
      <c r="O44" s="534"/>
    </row>
    <row r="45" spans="1:15" ht="12.5">
      <c r="A45" s="520"/>
      <c r="B45" s="521"/>
      <c r="C45" s="70" t="s">
        <v>82</v>
      </c>
      <c r="D45" s="50"/>
      <c r="E45" s="74" t="s">
        <v>7</v>
      </c>
      <c r="F45" s="75" t="s">
        <v>227</v>
      </c>
      <c r="G45" s="75" t="s">
        <v>9</v>
      </c>
      <c r="H45" s="75" t="s">
        <v>10</v>
      </c>
      <c r="I45" s="74" t="s">
        <v>157</v>
      </c>
      <c r="J45" s="74" t="s">
        <v>11</v>
      </c>
      <c r="K45" s="74" t="s">
        <v>12</v>
      </c>
      <c r="L45" s="74" t="s">
        <v>13</v>
      </c>
      <c r="M45" s="29" t="s">
        <v>269</v>
      </c>
      <c r="N45" s="183" t="s">
        <v>15</v>
      </c>
      <c r="O45" s="534"/>
    </row>
    <row r="46" spans="1:15" ht="12.5">
      <c r="A46" s="520"/>
      <c r="B46" s="521"/>
      <c r="C46" s="537" t="s">
        <v>83</v>
      </c>
      <c r="D46" s="73" t="s">
        <v>19</v>
      </c>
      <c r="E46" s="36">
        <v>0</v>
      </c>
      <c r="F46" s="36">
        <v>0</v>
      </c>
      <c r="G46" s="36"/>
      <c r="H46" s="42">
        <v>0</v>
      </c>
      <c r="I46" s="42"/>
      <c r="J46" s="42">
        <v>2</v>
      </c>
      <c r="K46" s="42">
        <v>2</v>
      </c>
      <c r="L46" s="42">
        <v>2</v>
      </c>
      <c r="M46" s="42">
        <v>2</v>
      </c>
      <c r="N46" s="187">
        <v>2</v>
      </c>
      <c r="O46" s="534"/>
    </row>
    <row r="47" spans="1:15" ht="12.5">
      <c r="A47" s="520"/>
      <c r="B47" s="521"/>
      <c r="C47" s="537"/>
      <c r="D47" s="73" t="s">
        <v>25</v>
      </c>
      <c r="E47" s="46"/>
      <c r="F47" s="42"/>
      <c r="G47" s="42"/>
      <c r="H47" s="42">
        <v>1</v>
      </c>
      <c r="I47" s="42">
        <v>1</v>
      </c>
      <c r="J47" s="42">
        <v>1</v>
      </c>
      <c r="K47" s="42">
        <v>1</v>
      </c>
      <c r="L47" s="42">
        <v>2</v>
      </c>
      <c r="M47" s="42">
        <v>2</v>
      </c>
      <c r="N47" s="187">
        <v>2</v>
      </c>
      <c r="O47" s="534"/>
    </row>
    <row r="48" spans="1:15" ht="12.5">
      <c r="A48" s="520"/>
      <c r="B48" s="521"/>
      <c r="C48" s="537"/>
      <c r="D48" s="418" t="s">
        <v>26</v>
      </c>
      <c r="E48" s="419"/>
      <c r="F48" s="419"/>
      <c r="G48" s="419"/>
      <c r="H48" s="419"/>
      <c r="I48" s="419"/>
      <c r="J48" s="419"/>
      <c r="K48" s="419"/>
      <c r="L48" s="419"/>
      <c r="M48" s="419"/>
      <c r="N48" s="420"/>
      <c r="O48" s="534"/>
    </row>
    <row r="49" spans="1:15" ht="36.75" customHeight="1">
      <c r="A49" s="520"/>
      <c r="B49" s="521"/>
      <c r="C49" s="537"/>
      <c r="D49" s="518" t="s">
        <v>288</v>
      </c>
      <c r="E49" s="519"/>
      <c r="F49" s="519"/>
      <c r="G49" s="519"/>
      <c r="H49" s="519"/>
      <c r="I49" s="519"/>
      <c r="J49" s="519"/>
      <c r="K49" s="519"/>
      <c r="L49" s="519"/>
      <c r="M49" s="519"/>
      <c r="N49" s="320"/>
      <c r="O49" s="534"/>
    </row>
    <row r="51" spans="1:15" ht="21" customHeight="1">
      <c r="A51" s="526" t="s">
        <v>4</v>
      </c>
      <c r="B51" s="35" t="s">
        <v>289</v>
      </c>
      <c r="C51" s="22" t="s">
        <v>194</v>
      </c>
      <c r="D51" s="22"/>
      <c r="E51" s="29" t="s">
        <v>7</v>
      </c>
      <c r="F51" s="30" t="s">
        <v>227</v>
      </c>
      <c r="G51" s="30" t="s">
        <v>9</v>
      </c>
      <c r="H51" s="30" t="s">
        <v>10</v>
      </c>
      <c r="I51" s="29" t="s">
        <v>157</v>
      </c>
      <c r="J51" s="29" t="s">
        <v>11</v>
      </c>
      <c r="K51" s="29" t="s">
        <v>12</v>
      </c>
      <c r="L51" s="29" t="s">
        <v>13</v>
      </c>
      <c r="M51" s="29" t="s">
        <v>269</v>
      </c>
      <c r="N51" s="183" t="s">
        <v>15</v>
      </c>
      <c r="O51" s="32" t="s">
        <v>16</v>
      </c>
    </row>
    <row r="52" spans="1:15" ht="21" customHeight="1">
      <c r="A52" s="526"/>
      <c r="B52" s="530" t="s">
        <v>252</v>
      </c>
      <c r="C52" s="527" t="s">
        <v>290</v>
      </c>
      <c r="D52" s="26" t="s">
        <v>19</v>
      </c>
      <c r="E52" s="253"/>
      <c r="F52" s="253">
        <v>0</v>
      </c>
      <c r="G52" s="253"/>
      <c r="H52" s="253">
        <v>0</v>
      </c>
      <c r="I52" s="253">
        <v>0</v>
      </c>
      <c r="J52" s="255" t="s">
        <v>291</v>
      </c>
      <c r="K52" s="66" t="s">
        <v>256</v>
      </c>
      <c r="L52" s="66" t="s">
        <v>256</v>
      </c>
      <c r="M52" s="66" t="s">
        <v>256</v>
      </c>
      <c r="N52" s="66" t="s">
        <v>256</v>
      </c>
      <c r="O52" s="32"/>
    </row>
    <row r="53" spans="1:15" ht="12.75" customHeight="1">
      <c r="A53" s="526"/>
      <c r="B53" s="531"/>
      <c r="C53" s="528"/>
      <c r="D53" s="26" t="s">
        <v>19</v>
      </c>
      <c r="E53" s="253"/>
      <c r="F53" s="253"/>
      <c r="G53" s="253"/>
      <c r="H53" s="253"/>
      <c r="I53" s="253"/>
      <c r="J53" s="254" t="s">
        <v>292</v>
      </c>
      <c r="K53" s="67"/>
      <c r="L53" s="67"/>
      <c r="M53" s="67"/>
      <c r="N53" s="67"/>
      <c r="O53" s="533" t="s">
        <v>257</v>
      </c>
    </row>
    <row r="54" spans="1:15" ht="12.75" customHeight="1">
      <c r="A54" s="526"/>
      <c r="B54" s="531"/>
      <c r="C54" s="528"/>
      <c r="D54" s="26" t="s">
        <v>25</v>
      </c>
      <c r="E54" s="23">
        <v>0</v>
      </c>
      <c r="F54" s="23">
        <v>0</v>
      </c>
      <c r="G54" s="23"/>
      <c r="H54" s="23">
        <v>0</v>
      </c>
      <c r="I54" s="33"/>
      <c r="J54" s="137" t="s">
        <v>291</v>
      </c>
      <c r="K54" s="33"/>
      <c r="L54" s="33"/>
      <c r="M54" s="33"/>
      <c r="N54" s="33"/>
      <c r="O54" s="533"/>
    </row>
    <row r="55" spans="1:15" ht="15.75" customHeight="1">
      <c r="A55" s="526"/>
      <c r="B55" s="531"/>
      <c r="C55" s="528"/>
      <c r="D55" s="26" t="s">
        <v>25</v>
      </c>
      <c r="E55" s="27"/>
      <c r="F55" s="23"/>
      <c r="G55" s="23"/>
      <c r="H55" s="28">
        <v>0</v>
      </c>
      <c r="I55" s="28"/>
      <c r="J55" s="138" t="s">
        <v>293</v>
      </c>
      <c r="K55" s="23"/>
      <c r="L55" s="23"/>
      <c r="M55" s="23"/>
      <c r="N55" s="23"/>
      <c r="O55" s="533"/>
    </row>
    <row r="56" spans="1:15" ht="12.75" customHeight="1">
      <c r="A56" s="526"/>
      <c r="B56" s="531"/>
      <c r="C56" s="528"/>
      <c r="D56" s="336" t="s">
        <v>26</v>
      </c>
      <c r="E56" s="337"/>
      <c r="F56" s="337"/>
      <c r="G56" s="337"/>
      <c r="H56" s="337"/>
      <c r="I56" s="337"/>
      <c r="J56" s="337"/>
      <c r="K56" s="337"/>
      <c r="L56" s="337"/>
      <c r="M56" s="337"/>
      <c r="N56" s="338"/>
      <c r="O56" s="533"/>
    </row>
    <row r="57" spans="1:15" ht="114" customHeight="1">
      <c r="A57" s="526"/>
      <c r="B57" s="532"/>
      <c r="C57" s="529"/>
      <c r="D57" s="515" t="s">
        <v>294</v>
      </c>
      <c r="E57" s="516"/>
      <c r="F57" s="516"/>
      <c r="G57" s="516"/>
      <c r="H57" s="516"/>
      <c r="I57" s="516"/>
      <c r="J57" s="516"/>
      <c r="K57" s="516"/>
      <c r="L57" s="516"/>
      <c r="M57" s="516"/>
      <c r="N57" s="517"/>
      <c r="O57" s="533"/>
    </row>
    <row r="59" spans="1:15" ht="13" customHeight="1">
      <c r="A59" s="520" t="s">
        <v>4</v>
      </c>
      <c r="B59" s="35" t="s">
        <v>295</v>
      </c>
      <c r="C59" s="22" t="s">
        <v>113</v>
      </c>
      <c r="D59" s="55"/>
      <c r="E59" s="44" t="s">
        <v>7</v>
      </c>
      <c r="F59" s="56" t="s">
        <v>227</v>
      </c>
      <c r="G59" s="56" t="s">
        <v>9</v>
      </c>
      <c r="H59" s="56" t="s">
        <v>10</v>
      </c>
      <c r="I59" s="44" t="s">
        <v>157</v>
      </c>
      <c r="J59" s="44" t="s">
        <v>11</v>
      </c>
      <c r="K59" s="44" t="s">
        <v>12</v>
      </c>
      <c r="L59" s="44" t="s">
        <v>13</v>
      </c>
      <c r="M59" s="29" t="s">
        <v>269</v>
      </c>
      <c r="N59" s="183" t="s">
        <v>15</v>
      </c>
      <c r="O59" s="57" t="s">
        <v>16</v>
      </c>
    </row>
    <row r="60" spans="1:15" ht="35.15" customHeight="1">
      <c r="A60" s="520"/>
      <c r="B60" s="358" t="s">
        <v>114</v>
      </c>
      <c r="C60" s="415" t="s">
        <v>115</v>
      </c>
      <c r="D60" s="76" t="s">
        <v>19</v>
      </c>
      <c r="E60" s="77">
        <v>0</v>
      </c>
      <c r="F60" s="77">
        <v>0</v>
      </c>
      <c r="G60" s="77"/>
      <c r="H60" s="78">
        <v>0</v>
      </c>
      <c r="I60" s="78"/>
      <c r="J60" s="78">
        <v>14000</v>
      </c>
      <c r="K60" s="78">
        <v>14000</v>
      </c>
      <c r="L60" s="78">
        <v>14000</v>
      </c>
      <c r="M60" s="78">
        <v>14000</v>
      </c>
      <c r="N60" s="78">
        <v>14000</v>
      </c>
      <c r="O60" s="320" t="s">
        <v>116</v>
      </c>
    </row>
    <row r="61" spans="1:15" ht="12.65" customHeight="1">
      <c r="A61" s="520"/>
      <c r="B61" s="358"/>
      <c r="C61" s="416"/>
      <c r="D61" s="76" t="s">
        <v>25</v>
      </c>
      <c r="E61" s="79"/>
      <c r="F61" s="77"/>
      <c r="G61" s="77"/>
      <c r="H61" s="77">
        <v>0</v>
      </c>
      <c r="I61" s="77">
        <v>0</v>
      </c>
      <c r="J61" s="77">
        <v>0</v>
      </c>
      <c r="K61" s="90">
        <v>12054</v>
      </c>
      <c r="L61" s="167" t="s">
        <v>296</v>
      </c>
      <c r="M61" s="161" t="s">
        <v>297</v>
      </c>
      <c r="N61" s="78">
        <v>5715</v>
      </c>
      <c r="O61" s="320"/>
    </row>
    <row r="62" spans="1:15" ht="12.65" customHeight="1">
      <c r="A62" s="520"/>
      <c r="B62" s="358"/>
      <c r="C62" s="416"/>
      <c r="D62" s="412" t="s">
        <v>26</v>
      </c>
      <c r="E62" s="413"/>
      <c r="F62" s="413"/>
      <c r="G62" s="413"/>
      <c r="H62" s="413"/>
      <c r="I62" s="413"/>
      <c r="J62" s="413"/>
      <c r="K62" s="413"/>
      <c r="L62" s="413"/>
      <c r="M62" s="413"/>
      <c r="N62" s="414"/>
      <c r="O62" s="320"/>
    </row>
    <row r="63" spans="1:15" ht="13" customHeight="1">
      <c r="A63" s="520"/>
      <c r="B63" s="358"/>
      <c r="C63" s="417"/>
      <c r="D63" s="329" t="s">
        <v>209</v>
      </c>
      <c r="E63" s="329"/>
      <c r="F63" s="329"/>
      <c r="G63" s="329"/>
      <c r="H63" s="329"/>
      <c r="I63" s="329"/>
      <c r="J63" s="329"/>
      <c r="K63" s="329"/>
      <c r="L63" s="329"/>
      <c r="M63" s="329"/>
      <c r="N63" s="172"/>
      <c r="O63" s="320"/>
    </row>
    <row r="64" spans="1:15" ht="12.65" customHeight="1">
      <c r="A64" s="520"/>
      <c r="B64" s="358"/>
      <c r="C64" s="80" t="s">
        <v>210</v>
      </c>
      <c r="D64" s="81"/>
      <c r="E64" s="82" t="s">
        <v>7</v>
      </c>
      <c r="F64" s="83" t="s">
        <v>227</v>
      </c>
      <c r="G64" s="83" t="s">
        <v>9</v>
      </c>
      <c r="H64" s="83" t="s">
        <v>10</v>
      </c>
      <c r="I64" s="82" t="s">
        <v>157</v>
      </c>
      <c r="J64" s="82" t="s">
        <v>11</v>
      </c>
      <c r="K64" s="82" t="s">
        <v>12</v>
      </c>
      <c r="L64" s="82" t="s">
        <v>13</v>
      </c>
      <c r="M64" s="29" t="s">
        <v>269</v>
      </c>
      <c r="N64" s="183" t="s">
        <v>15</v>
      </c>
      <c r="O64" s="320"/>
    </row>
    <row r="65" spans="1:16" ht="23.15" customHeight="1">
      <c r="A65" s="520"/>
      <c r="B65" s="358"/>
      <c r="C65" s="397" t="s">
        <v>122</v>
      </c>
      <c r="D65" s="76" t="s">
        <v>19</v>
      </c>
      <c r="E65" s="77">
        <v>0</v>
      </c>
      <c r="F65" s="77">
        <v>0</v>
      </c>
      <c r="G65" s="77"/>
      <c r="H65" s="84">
        <v>0</v>
      </c>
      <c r="I65" s="84"/>
      <c r="J65" s="78" t="s">
        <v>298</v>
      </c>
      <c r="K65" s="78" t="s">
        <v>298</v>
      </c>
      <c r="L65" s="78" t="s">
        <v>298</v>
      </c>
      <c r="M65" s="78" t="s">
        <v>298</v>
      </c>
      <c r="N65" s="78" t="s">
        <v>298</v>
      </c>
      <c r="O65" s="320"/>
    </row>
    <row r="66" spans="1:16" ht="57.65" customHeight="1">
      <c r="A66" s="520"/>
      <c r="B66" s="358"/>
      <c r="C66" s="397"/>
      <c r="D66" s="76" t="s">
        <v>25</v>
      </c>
      <c r="E66" s="79"/>
      <c r="F66" s="77"/>
      <c r="G66" s="77"/>
      <c r="H66" s="77">
        <v>0</v>
      </c>
      <c r="I66" s="77">
        <v>0</v>
      </c>
      <c r="J66" s="85" t="s">
        <v>299</v>
      </c>
      <c r="K66" s="85" t="s">
        <v>300</v>
      </c>
      <c r="L66" s="77" t="s">
        <v>301</v>
      </c>
      <c r="M66" s="77" t="s">
        <v>302</v>
      </c>
      <c r="N66" s="189" t="s">
        <v>303</v>
      </c>
      <c r="O66" s="320"/>
    </row>
    <row r="67" spans="1:16" ht="12.65" customHeight="1">
      <c r="A67" s="520"/>
      <c r="B67" s="358"/>
      <c r="C67" s="397"/>
      <c r="D67" s="456" t="s">
        <v>26</v>
      </c>
      <c r="E67" s="456"/>
      <c r="F67" s="456"/>
      <c r="G67" s="456"/>
      <c r="H67" s="456"/>
      <c r="I67" s="456"/>
      <c r="J67" s="456"/>
      <c r="K67" s="456"/>
      <c r="L67" s="456"/>
      <c r="M67" s="456"/>
      <c r="N67" s="190"/>
      <c r="O67" s="320"/>
    </row>
    <row r="68" spans="1:16" ht="32.25" customHeight="1">
      <c r="A68" s="520"/>
      <c r="B68" s="358"/>
      <c r="C68" s="397"/>
      <c r="D68" s="535" t="s">
        <v>304</v>
      </c>
      <c r="E68" s="536"/>
      <c r="F68" s="536"/>
      <c r="G68" s="536"/>
      <c r="H68" s="536"/>
      <c r="I68" s="536"/>
      <c r="J68" s="536"/>
      <c r="K68" s="536"/>
      <c r="L68" s="536"/>
      <c r="M68" s="536"/>
      <c r="N68" s="191"/>
      <c r="O68" s="320"/>
    </row>
    <row r="69" spans="1:16" ht="18.75" customHeight="1">
      <c r="A69" s="520"/>
      <c r="B69" s="358"/>
      <c r="C69" s="80" t="s">
        <v>305</v>
      </c>
      <c r="D69" s="55"/>
      <c r="E69" s="44" t="s">
        <v>7</v>
      </c>
      <c r="F69" s="56" t="s">
        <v>227</v>
      </c>
      <c r="G69" s="56" t="s">
        <v>9</v>
      </c>
      <c r="H69" s="56" t="s">
        <v>10</v>
      </c>
      <c r="I69" s="44" t="s">
        <v>157</v>
      </c>
      <c r="J69" s="44" t="s">
        <v>11</v>
      </c>
      <c r="K69" s="44" t="s">
        <v>12</v>
      </c>
      <c r="L69" s="44" t="s">
        <v>13</v>
      </c>
      <c r="M69" s="29" t="s">
        <v>269</v>
      </c>
      <c r="N69" s="183" t="s">
        <v>15</v>
      </c>
      <c r="O69" s="320"/>
    </row>
    <row r="70" spans="1:16" ht="16.5" customHeight="1">
      <c r="A70" s="520"/>
      <c r="B70" s="358"/>
      <c r="C70" s="524" t="s">
        <v>306</v>
      </c>
      <c r="D70" s="156" t="s">
        <v>307</v>
      </c>
      <c r="E70" s="157"/>
      <c r="F70" s="158"/>
      <c r="G70" s="158"/>
      <c r="H70" s="158"/>
      <c r="I70" s="157"/>
      <c r="J70" s="157"/>
      <c r="K70" s="157"/>
      <c r="L70" s="221">
        <v>10</v>
      </c>
      <c r="M70" s="221">
        <v>10</v>
      </c>
      <c r="N70" s="222">
        <v>10</v>
      </c>
      <c r="O70" s="320"/>
    </row>
    <row r="71" spans="1:16" ht="28.5" customHeight="1">
      <c r="A71" s="520"/>
      <c r="B71" s="358"/>
      <c r="C71" s="525"/>
      <c r="D71" t="s">
        <v>308</v>
      </c>
      <c r="E71" s="159"/>
      <c r="F71" s="159"/>
      <c r="G71" s="159"/>
      <c r="H71" s="159"/>
      <c r="I71" s="159"/>
      <c r="J71" s="159"/>
      <c r="K71" s="159"/>
      <c r="L71" s="223">
        <v>8</v>
      </c>
      <c r="M71" s="117">
        <v>10</v>
      </c>
      <c r="N71" s="180">
        <v>10</v>
      </c>
      <c r="O71" s="320"/>
    </row>
    <row r="72" spans="1:16" ht="23.5" customHeight="1">
      <c r="A72" s="520"/>
      <c r="B72" s="358"/>
      <c r="C72" s="80" t="s">
        <v>154</v>
      </c>
      <c r="D72" s="87"/>
      <c r="E72" s="88" t="s">
        <v>7</v>
      </c>
      <c r="F72" s="89" t="s">
        <v>227</v>
      </c>
      <c r="G72" s="89" t="s">
        <v>9</v>
      </c>
      <c r="H72" s="89" t="s">
        <v>10</v>
      </c>
      <c r="I72" s="88" t="s">
        <v>157</v>
      </c>
      <c r="J72" s="88" t="s">
        <v>11</v>
      </c>
      <c r="K72" s="88" t="s">
        <v>12</v>
      </c>
      <c r="L72" s="88" t="s">
        <v>13</v>
      </c>
      <c r="M72" s="29" t="s">
        <v>269</v>
      </c>
      <c r="N72" s="183" t="s">
        <v>15</v>
      </c>
      <c r="O72" s="320"/>
      <c r="P72" s="68"/>
    </row>
    <row r="73" spans="1:16" ht="25" customHeight="1">
      <c r="A73" s="520"/>
      <c r="B73" s="358"/>
      <c r="C73" s="436" t="s">
        <v>228</v>
      </c>
      <c r="D73" s="91"/>
      <c r="E73" s="91"/>
      <c r="F73" s="92"/>
      <c r="G73" s="92"/>
      <c r="H73" s="92"/>
      <c r="I73" s="92"/>
      <c r="J73" s="91">
        <v>10</v>
      </c>
      <c r="K73" s="91">
        <v>10</v>
      </c>
      <c r="L73" s="91">
        <v>10</v>
      </c>
      <c r="M73" s="91">
        <v>10</v>
      </c>
      <c r="N73" s="91">
        <v>10</v>
      </c>
      <c r="O73" s="320"/>
    </row>
    <row r="74" spans="1:16" ht="12.65" customHeight="1">
      <c r="A74" s="520"/>
      <c r="B74" s="358"/>
      <c r="C74" s="436"/>
      <c r="D74" s="91"/>
      <c r="E74" s="91"/>
      <c r="F74" s="91"/>
      <c r="G74" s="91"/>
      <c r="H74" s="91"/>
      <c r="I74" s="91"/>
      <c r="J74" s="91"/>
      <c r="K74" s="91">
        <v>73</v>
      </c>
      <c r="L74" s="91">
        <v>105</v>
      </c>
      <c r="M74" s="91">
        <v>104</v>
      </c>
      <c r="N74" s="186">
        <v>104</v>
      </c>
      <c r="O74" s="320"/>
    </row>
    <row r="75" spans="1:16" ht="12.65" customHeight="1">
      <c r="A75" s="520"/>
      <c r="B75" s="358"/>
      <c r="C75" s="436"/>
      <c r="D75" s="385" t="s">
        <v>26</v>
      </c>
      <c r="E75" s="386"/>
      <c r="F75" s="386"/>
      <c r="G75" s="386"/>
      <c r="H75" s="386"/>
      <c r="I75" s="386"/>
      <c r="J75" s="386"/>
      <c r="K75" s="386"/>
      <c r="L75" s="386"/>
      <c r="M75" s="386"/>
      <c r="N75" s="387"/>
      <c r="O75" s="320"/>
    </row>
    <row r="76" spans="1:16" ht="12.75" customHeight="1">
      <c r="A76" s="520"/>
      <c r="B76" s="358"/>
      <c r="C76" s="436"/>
      <c r="D76" s="541" t="s">
        <v>248</v>
      </c>
      <c r="E76" s="542"/>
      <c r="F76" s="542"/>
      <c r="G76" s="542"/>
      <c r="H76" s="542"/>
      <c r="I76" s="542"/>
      <c r="J76" s="542"/>
      <c r="K76" s="542"/>
      <c r="L76" s="542"/>
      <c r="M76" s="542"/>
      <c r="N76" s="543"/>
      <c r="O76" s="320"/>
    </row>
  </sheetData>
  <mergeCells count="54">
    <mergeCell ref="C25:C28"/>
    <mergeCell ref="A24:A28"/>
    <mergeCell ref="B25:B28"/>
    <mergeCell ref="C2:C5"/>
    <mergeCell ref="B2:B16"/>
    <mergeCell ref="C7:C16"/>
    <mergeCell ref="A1:A22"/>
    <mergeCell ref="B18:B22"/>
    <mergeCell ref="C18:C22"/>
    <mergeCell ref="D22:N22"/>
    <mergeCell ref="O17:O22"/>
    <mergeCell ref="O2:O16"/>
    <mergeCell ref="O25:O28"/>
    <mergeCell ref="D9:N9"/>
    <mergeCell ref="D21:N21"/>
    <mergeCell ref="D27:N27"/>
    <mergeCell ref="D28:N28"/>
    <mergeCell ref="D4:N4"/>
    <mergeCell ref="D5:N5"/>
    <mergeCell ref="D10:N16"/>
    <mergeCell ref="O53:O57"/>
    <mergeCell ref="O31:O49"/>
    <mergeCell ref="C65:C68"/>
    <mergeCell ref="C73:C76"/>
    <mergeCell ref="O60:O76"/>
    <mergeCell ref="D67:M67"/>
    <mergeCell ref="D68:M68"/>
    <mergeCell ref="D63:M63"/>
    <mergeCell ref="C41:C44"/>
    <mergeCell ref="C46:C49"/>
    <mergeCell ref="C60:C63"/>
    <mergeCell ref="C31:C34"/>
    <mergeCell ref="D56:N56"/>
    <mergeCell ref="D62:N62"/>
    <mergeCell ref="D75:N75"/>
    <mergeCell ref="D76:N76"/>
    <mergeCell ref="C70:C71"/>
    <mergeCell ref="A59:A76"/>
    <mergeCell ref="B60:B76"/>
    <mergeCell ref="A51:A57"/>
    <mergeCell ref="C52:C57"/>
    <mergeCell ref="B52:B57"/>
    <mergeCell ref="D57:N57"/>
    <mergeCell ref="D49:N49"/>
    <mergeCell ref="A30:A49"/>
    <mergeCell ref="B31:B49"/>
    <mergeCell ref="D34:J34"/>
    <mergeCell ref="C36:C39"/>
    <mergeCell ref="D33:N33"/>
    <mergeCell ref="D38:N38"/>
    <mergeCell ref="D43:N43"/>
    <mergeCell ref="D39:M39"/>
    <mergeCell ref="D44:M44"/>
    <mergeCell ref="D48:N48"/>
  </mergeCells>
  <phoneticPr fontId="25" type="noConversion"/>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07"/>
  <sheetViews>
    <sheetView zoomScaleNormal="100" workbookViewId="0">
      <pane ySplit="3" topLeftCell="A80" activePane="bottomLeft" state="frozen"/>
      <selection pane="bottomLeft" activeCell="A81" sqref="A81:C81"/>
    </sheetView>
  </sheetViews>
  <sheetFormatPr defaultColWidth="8.81640625" defaultRowHeight="12.5"/>
  <cols>
    <col min="1" max="1" width="5.1796875" style="1" customWidth="1"/>
    <col min="2" max="2" width="58.453125" style="1" customWidth="1"/>
    <col min="3" max="3" width="56.1796875" style="1" customWidth="1"/>
    <col min="5" max="5" width="5" customWidth="1"/>
    <col min="6" max="6" width="66.453125" customWidth="1"/>
  </cols>
  <sheetData>
    <row r="1" spans="1:3" ht="18">
      <c r="A1" s="2" t="s">
        <v>309</v>
      </c>
    </row>
    <row r="2" spans="1:3">
      <c r="A2" s="3" t="s">
        <v>310</v>
      </c>
    </row>
    <row r="4" spans="1:3" ht="20.25" customHeight="1">
      <c r="A4" s="563" t="s">
        <v>2</v>
      </c>
      <c r="B4" s="563"/>
      <c r="C4" s="563"/>
    </row>
    <row r="5" spans="1:3" ht="23.25" customHeight="1">
      <c r="A5" s="561" t="s">
        <v>311</v>
      </c>
      <c r="B5" s="561"/>
      <c r="C5" s="561"/>
    </row>
    <row r="6" spans="1:3" ht="19.5" customHeight="1">
      <c r="A6" s="563" t="s">
        <v>312</v>
      </c>
      <c r="B6" s="563"/>
      <c r="C6" s="563"/>
    </row>
    <row r="7" spans="1:3" ht="32.25" customHeight="1">
      <c r="A7" s="561" t="s">
        <v>313</v>
      </c>
      <c r="B7" s="561"/>
      <c r="C7" s="561"/>
    </row>
    <row r="8" spans="1:3" ht="13">
      <c r="A8" s="4"/>
      <c r="B8" s="4"/>
      <c r="C8" s="4"/>
    </row>
    <row r="9" spans="1:3" ht="15.5">
      <c r="A9" s="563" t="s">
        <v>314</v>
      </c>
      <c r="B9" s="563"/>
      <c r="C9" s="563"/>
    </row>
    <row r="10" spans="1:3" ht="25.5" customHeight="1">
      <c r="A10" s="561" t="s">
        <v>315</v>
      </c>
      <c r="B10" s="561"/>
      <c r="C10" s="561"/>
    </row>
    <row r="11" spans="1:3" ht="15" customHeight="1">
      <c r="A11" s="5"/>
      <c r="B11" s="6"/>
      <c r="C11" s="18"/>
    </row>
    <row r="12" spans="1:3" ht="15.5">
      <c r="A12" s="563" t="s">
        <v>316</v>
      </c>
      <c r="B12" s="563"/>
      <c r="C12" s="563"/>
    </row>
    <row r="13" spans="1:3" ht="33.75" customHeight="1">
      <c r="A13" s="561" t="s">
        <v>317</v>
      </c>
      <c r="B13" s="561"/>
      <c r="C13" s="561"/>
    </row>
    <row r="14" spans="1:3">
      <c r="A14" s="18"/>
      <c r="B14" s="18"/>
      <c r="C14" s="18"/>
    </row>
    <row r="15" spans="1:3" ht="15.5">
      <c r="A15" s="563" t="s">
        <v>318</v>
      </c>
      <c r="B15" s="563"/>
      <c r="C15" s="563"/>
    </row>
    <row r="16" spans="1:3" ht="27.75" customHeight="1">
      <c r="A16" s="561" t="s">
        <v>319</v>
      </c>
      <c r="B16" s="561"/>
      <c r="C16" s="561"/>
    </row>
    <row r="17" spans="1:6" ht="17.25" customHeight="1">
      <c r="A17" s="561" t="s">
        <v>320</v>
      </c>
      <c r="B17" s="561"/>
      <c r="C17" s="561"/>
    </row>
    <row r="18" spans="1:6" ht="17.25" customHeight="1">
      <c r="A18" s="561" t="s">
        <v>321</v>
      </c>
      <c r="B18" s="561"/>
      <c r="C18" s="561"/>
    </row>
    <row r="19" spans="1:6">
      <c r="A19" s="8" t="s">
        <v>322</v>
      </c>
      <c r="B19" s="561" t="s">
        <v>323</v>
      </c>
      <c r="C19" s="562"/>
    </row>
    <row r="20" spans="1:6">
      <c r="A20" s="8" t="s">
        <v>322</v>
      </c>
      <c r="B20" s="561" t="s">
        <v>324</v>
      </c>
      <c r="C20" s="562"/>
    </row>
    <row r="21" spans="1:6" ht="17.5">
      <c r="A21" s="5"/>
      <c r="B21" s="5"/>
      <c r="C21" s="5"/>
    </row>
    <row r="22" spans="1:6" ht="18" customHeight="1">
      <c r="A22" s="563" t="s">
        <v>325</v>
      </c>
      <c r="B22" s="563"/>
      <c r="C22" s="563"/>
    </row>
    <row r="23" spans="1:6" ht="30" customHeight="1">
      <c r="A23" s="561" t="s">
        <v>326</v>
      </c>
      <c r="B23" s="561"/>
      <c r="C23" s="561"/>
    </row>
    <row r="24" spans="1:6" ht="45" customHeight="1">
      <c r="A24" s="561" t="s">
        <v>327</v>
      </c>
      <c r="B24" s="561"/>
      <c r="C24" s="561"/>
    </row>
    <row r="25" spans="1:6" ht="39.75" customHeight="1">
      <c r="A25" s="561" t="s">
        <v>328</v>
      </c>
      <c r="B25" s="561"/>
      <c r="C25" s="561"/>
    </row>
    <row r="26" spans="1:6">
      <c r="A26" s="561"/>
      <c r="B26" s="561"/>
      <c r="C26" s="561"/>
    </row>
    <row r="27" spans="1:6" ht="12.75" customHeight="1">
      <c r="A27" s="563" t="s">
        <v>329</v>
      </c>
      <c r="B27" s="563"/>
      <c r="C27" s="563"/>
    </row>
    <row r="28" spans="1:6" ht="24.75" customHeight="1">
      <c r="A28" s="561" t="s">
        <v>330</v>
      </c>
      <c r="B28" s="561"/>
      <c r="C28" s="561"/>
      <c r="F28" s="12"/>
    </row>
    <row r="29" spans="1:6" ht="12.75" customHeight="1">
      <c r="A29" s="18"/>
      <c r="B29" s="18"/>
      <c r="C29" s="18"/>
      <c r="F29" s="12"/>
    </row>
    <row r="30" spans="1:6" ht="12.75" customHeight="1">
      <c r="A30" s="565" t="s">
        <v>331</v>
      </c>
      <c r="B30" s="565"/>
      <c r="C30" s="565"/>
      <c r="F30" s="12"/>
    </row>
    <row r="31" spans="1:6" ht="12.75" customHeight="1">
      <c r="A31" s="8" t="s">
        <v>322</v>
      </c>
      <c r="B31" s="561" t="s">
        <v>332</v>
      </c>
      <c r="C31" s="562"/>
      <c r="F31" s="12"/>
    </row>
    <row r="32" spans="1:6" ht="12.75" customHeight="1">
      <c r="A32" s="8" t="s">
        <v>322</v>
      </c>
      <c r="B32" s="561" t="s">
        <v>333</v>
      </c>
      <c r="C32" s="562"/>
      <c r="F32" s="12"/>
    </row>
    <row r="33" spans="1:13" ht="12.75" customHeight="1">
      <c r="A33" s="8" t="s">
        <v>322</v>
      </c>
      <c r="B33" s="564" t="s">
        <v>334</v>
      </c>
      <c r="C33" s="562"/>
      <c r="F33" s="12"/>
    </row>
    <row r="34" spans="1:13" ht="12.75" customHeight="1">
      <c r="A34" s="8" t="s">
        <v>322</v>
      </c>
      <c r="B34" s="564" t="s">
        <v>335</v>
      </c>
      <c r="C34" s="562"/>
      <c r="F34" s="12"/>
    </row>
    <row r="35" spans="1:13" ht="12.75" customHeight="1">
      <c r="A35" s="8" t="s">
        <v>322</v>
      </c>
      <c r="B35" s="561" t="s">
        <v>336</v>
      </c>
      <c r="C35" s="562"/>
      <c r="F35" s="12"/>
    </row>
    <row r="36" spans="1:13" ht="12.75" customHeight="1">
      <c r="A36" s="8" t="s">
        <v>322</v>
      </c>
      <c r="B36" s="561" t="s">
        <v>337</v>
      </c>
      <c r="C36" s="562"/>
      <c r="F36" s="12"/>
    </row>
    <row r="37" spans="1:13" ht="12.75" customHeight="1">
      <c r="A37" s="8" t="s">
        <v>322</v>
      </c>
      <c r="B37" s="561" t="s">
        <v>338</v>
      </c>
      <c r="C37" s="562"/>
      <c r="F37" s="12"/>
    </row>
    <row r="38" spans="1:13" ht="12.75" customHeight="1">
      <c r="A38" s="8" t="s">
        <v>322</v>
      </c>
      <c r="B38" s="564" t="s">
        <v>339</v>
      </c>
      <c r="C38" s="562"/>
      <c r="F38" s="12"/>
    </row>
    <row r="39" spans="1:13" ht="12.75" customHeight="1">
      <c r="A39" s="18"/>
      <c r="B39" s="18"/>
      <c r="C39" s="18"/>
      <c r="F39" s="12"/>
    </row>
    <row r="40" spans="1:13">
      <c r="A40" s="561" t="s">
        <v>340</v>
      </c>
      <c r="B40" s="561"/>
      <c r="C40" s="561"/>
      <c r="F40" s="12"/>
    </row>
    <row r="41" spans="1:13">
      <c r="A41" s="561" t="s">
        <v>341</v>
      </c>
      <c r="B41" s="561"/>
      <c r="C41" s="561"/>
      <c r="D41" s="12"/>
      <c r="E41" s="12"/>
      <c r="F41" s="11"/>
      <c r="G41" s="12"/>
      <c r="H41" s="12"/>
      <c r="I41" s="12"/>
      <c r="J41" s="12"/>
      <c r="K41" s="12"/>
      <c r="L41" s="12"/>
      <c r="M41" s="12"/>
    </row>
    <row r="42" spans="1:13">
      <c r="A42" s="561" t="s">
        <v>342</v>
      </c>
      <c r="B42" s="561"/>
      <c r="C42" s="561"/>
      <c r="D42" s="12"/>
      <c r="E42" s="12"/>
      <c r="F42" s="11"/>
      <c r="G42" s="12"/>
      <c r="H42" s="12"/>
      <c r="I42" s="12"/>
      <c r="J42" s="12"/>
      <c r="K42" s="12"/>
      <c r="L42" s="12"/>
      <c r="M42" s="12"/>
    </row>
    <row r="43" spans="1:13">
      <c r="A43" s="18"/>
      <c r="B43" s="18"/>
      <c r="C43" s="18"/>
      <c r="D43" s="12"/>
      <c r="E43" s="12"/>
      <c r="F43" s="11"/>
      <c r="G43" s="12"/>
      <c r="H43" s="12"/>
      <c r="I43" s="12"/>
      <c r="J43" s="12"/>
      <c r="K43" s="12"/>
      <c r="L43" s="12"/>
      <c r="M43" s="12"/>
    </row>
    <row r="44" spans="1:13">
      <c r="A44" s="561" t="s">
        <v>343</v>
      </c>
      <c r="B44" s="561"/>
      <c r="C44" s="561"/>
      <c r="D44" s="12"/>
      <c r="E44" s="12"/>
      <c r="F44" s="11"/>
      <c r="G44" s="12"/>
      <c r="H44" s="12"/>
      <c r="I44" s="12"/>
      <c r="J44" s="12"/>
      <c r="K44" s="12"/>
      <c r="L44" s="12"/>
      <c r="M44" s="12"/>
    </row>
    <row r="45" spans="1:13">
      <c r="A45" s="18"/>
      <c r="B45" s="18"/>
      <c r="C45" s="18"/>
      <c r="D45" s="12"/>
      <c r="E45" s="12"/>
      <c r="F45" s="11"/>
      <c r="G45" s="12"/>
      <c r="H45" s="12"/>
      <c r="I45" s="12"/>
      <c r="J45" s="12"/>
      <c r="K45" s="12"/>
      <c r="L45" s="12"/>
      <c r="M45" s="12"/>
    </row>
    <row r="46" spans="1:13">
      <c r="A46" s="18"/>
      <c r="B46" s="18"/>
      <c r="C46" s="18"/>
      <c r="D46" s="12"/>
      <c r="E46" s="12"/>
      <c r="F46" s="11"/>
      <c r="G46" s="12"/>
      <c r="H46" s="12"/>
      <c r="I46" s="12"/>
      <c r="J46" s="12"/>
      <c r="K46" s="12"/>
      <c r="L46" s="12"/>
      <c r="M46" s="12"/>
    </row>
    <row r="47" spans="1:13">
      <c r="A47" s="18"/>
      <c r="B47" s="18"/>
      <c r="C47" s="18"/>
      <c r="D47" s="12"/>
      <c r="E47" s="12"/>
      <c r="F47" s="11"/>
      <c r="G47" s="12"/>
      <c r="H47" s="12"/>
      <c r="I47" s="12"/>
      <c r="J47" s="12"/>
      <c r="K47" s="12"/>
      <c r="L47" s="12"/>
      <c r="M47" s="12"/>
    </row>
    <row r="48" spans="1:13">
      <c r="A48" s="18"/>
      <c r="B48" s="18"/>
      <c r="C48" s="18"/>
      <c r="D48" s="12"/>
      <c r="E48" s="12"/>
      <c r="F48" s="11"/>
      <c r="G48" s="12"/>
      <c r="H48" s="12"/>
      <c r="I48" s="12"/>
      <c r="J48" s="12"/>
      <c r="K48" s="12"/>
      <c r="L48" s="12"/>
      <c r="M48" s="12"/>
    </row>
    <row r="49" spans="1:13">
      <c r="A49" s="18"/>
      <c r="B49" s="18"/>
      <c r="C49" s="18"/>
      <c r="D49" s="12"/>
      <c r="E49" s="12"/>
      <c r="F49" s="11"/>
      <c r="G49" s="12"/>
      <c r="H49" s="12"/>
      <c r="I49" s="12"/>
      <c r="J49" s="12"/>
      <c r="K49" s="12"/>
      <c r="L49" s="12"/>
      <c r="M49" s="12"/>
    </row>
    <row r="50" spans="1:13">
      <c r="A50" s="18"/>
      <c r="B50" s="18"/>
      <c r="C50" s="18"/>
      <c r="D50" s="12"/>
      <c r="E50" s="12"/>
      <c r="F50" s="11"/>
      <c r="G50" s="12"/>
      <c r="H50" s="12"/>
      <c r="I50" s="12"/>
      <c r="J50" s="12"/>
      <c r="K50" s="12"/>
      <c r="L50" s="12"/>
      <c r="M50" s="12"/>
    </row>
    <row r="51" spans="1:13">
      <c r="A51" s="18"/>
      <c r="B51" s="18"/>
      <c r="C51" s="18"/>
      <c r="D51" s="12"/>
      <c r="E51" s="12"/>
      <c r="F51" s="11"/>
      <c r="G51" s="12"/>
      <c r="H51" s="12"/>
      <c r="I51" s="12"/>
      <c r="J51" s="12"/>
      <c r="K51" s="12"/>
      <c r="L51" s="12"/>
      <c r="M51" s="12"/>
    </row>
    <row r="52" spans="1:13">
      <c r="A52" s="18"/>
      <c r="B52" s="18"/>
      <c r="C52" s="18"/>
      <c r="D52" s="12"/>
      <c r="E52" s="12"/>
      <c r="F52" s="11"/>
      <c r="G52" s="12"/>
      <c r="H52" s="12"/>
      <c r="I52" s="12"/>
      <c r="J52" s="12"/>
      <c r="K52" s="12"/>
      <c r="L52" s="12"/>
      <c r="M52" s="12"/>
    </row>
    <row r="53" spans="1:13">
      <c r="A53" s="18"/>
      <c r="B53" s="18"/>
      <c r="C53" s="18"/>
      <c r="D53" s="12"/>
      <c r="E53" s="12"/>
      <c r="F53" s="11"/>
      <c r="G53" s="12"/>
      <c r="H53" s="12"/>
      <c r="I53" s="12"/>
      <c r="J53" s="12"/>
      <c r="K53" s="12"/>
      <c r="L53" s="12"/>
      <c r="M53" s="12"/>
    </row>
    <row r="54" spans="1:13">
      <c r="A54" s="18"/>
      <c r="B54" s="18"/>
      <c r="C54" s="18"/>
      <c r="D54" s="12"/>
      <c r="E54" s="12"/>
      <c r="F54" s="11"/>
      <c r="G54" s="12"/>
      <c r="H54" s="12"/>
      <c r="I54" s="12"/>
      <c r="J54" s="12"/>
      <c r="K54" s="12"/>
      <c r="L54" s="12"/>
      <c r="M54" s="12"/>
    </row>
    <row r="55" spans="1:13">
      <c r="A55" s="18"/>
      <c r="B55" s="18"/>
      <c r="C55" s="18"/>
      <c r="D55" s="12"/>
      <c r="E55" s="12"/>
      <c r="F55" s="11"/>
      <c r="G55" s="12"/>
      <c r="H55" s="12"/>
      <c r="I55" s="12"/>
      <c r="J55" s="12"/>
      <c r="K55" s="12"/>
      <c r="L55" s="12"/>
      <c r="M55" s="12"/>
    </row>
    <row r="56" spans="1:13">
      <c r="A56" s="18"/>
      <c r="B56" s="18"/>
      <c r="C56" s="18"/>
      <c r="D56" s="12"/>
      <c r="E56" s="12"/>
      <c r="F56" s="11"/>
      <c r="G56" s="12"/>
      <c r="H56" s="12"/>
      <c r="I56" s="12"/>
      <c r="J56" s="12"/>
      <c r="K56" s="12"/>
      <c r="L56" s="12"/>
      <c r="M56" s="12"/>
    </row>
    <row r="57" spans="1:13">
      <c r="A57" s="18"/>
      <c r="B57" s="18"/>
      <c r="C57" s="18"/>
      <c r="D57" s="12"/>
      <c r="E57" s="12"/>
      <c r="F57" s="11"/>
      <c r="G57" s="12"/>
      <c r="H57" s="12"/>
      <c r="I57" s="12"/>
      <c r="J57" s="12"/>
      <c r="K57" s="12"/>
      <c r="L57" s="12"/>
      <c r="M57" s="12"/>
    </row>
    <row r="58" spans="1:13">
      <c r="A58" s="18"/>
      <c r="B58" s="18"/>
      <c r="C58" s="18"/>
      <c r="D58" s="12"/>
      <c r="E58" s="12"/>
      <c r="F58" s="11"/>
      <c r="G58" s="12"/>
      <c r="H58" s="12"/>
      <c r="I58" s="12"/>
      <c r="J58" s="12"/>
      <c r="K58" s="12"/>
      <c r="L58" s="12"/>
      <c r="M58" s="12"/>
    </row>
    <row r="59" spans="1:13">
      <c r="A59" s="18"/>
      <c r="B59" s="18"/>
      <c r="C59" s="18"/>
      <c r="D59" s="12"/>
      <c r="E59" s="12"/>
      <c r="F59" s="11"/>
      <c r="G59" s="12"/>
      <c r="H59" s="12"/>
      <c r="I59" s="12"/>
      <c r="J59" s="12"/>
      <c r="K59" s="12"/>
      <c r="L59" s="12"/>
      <c r="M59" s="12"/>
    </row>
    <row r="60" spans="1:13">
      <c r="A60" s="18"/>
      <c r="B60" s="18"/>
      <c r="C60" s="18"/>
      <c r="D60" s="12"/>
      <c r="E60" s="12"/>
      <c r="F60" s="11"/>
      <c r="G60" s="12"/>
      <c r="H60" s="12"/>
      <c r="I60" s="12"/>
      <c r="J60" s="12"/>
      <c r="K60" s="12"/>
      <c r="L60" s="12"/>
      <c r="M60" s="12"/>
    </row>
    <row r="61" spans="1:13">
      <c r="A61" s="18"/>
      <c r="B61" s="18"/>
      <c r="C61" s="18"/>
      <c r="D61" s="12"/>
      <c r="E61" s="12"/>
      <c r="F61" s="11"/>
      <c r="G61" s="12"/>
      <c r="H61" s="12"/>
      <c r="I61" s="12"/>
      <c r="J61" s="12"/>
      <c r="K61" s="12"/>
      <c r="L61" s="12"/>
      <c r="M61" s="12"/>
    </row>
    <row r="62" spans="1:13">
      <c r="A62" s="18"/>
      <c r="B62" s="18"/>
      <c r="C62" s="18"/>
      <c r="D62" s="12"/>
      <c r="E62" s="12"/>
      <c r="F62" s="11"/>
      <c r="G62" s="12"/>
      <c r="H62" s="12"/>
      <c r="I62" s="12"/>
      <c r="J62" s="12"/>
      <c r="K62" s="12"/>
      <c r="L62" s="12"/>
      <c r="M62" s="12"/>
    </row>
    <row r="63" spans="1:13">
      <c r="A63" s="18"/>
      <c r="B63" s="18"/>
      <c r="C63" s="18"/>
      <c r="D63" s="12"/>
      <c r="E63" s="12"/>
      <c r="F63" s="11"/>
      <c r="G63" s="12"/>
      <c r="H63" s="12"/>
      <c r="I63" s="12"/>
      <c r="J63" s="12"/>
      <c r="K63" s="12"/>
      <c r="L63" s="12"/>
      <c r="M63" s="12"/>
    </row>
    <row r="64" spans="1:13">
      <c r="A64" s="18"/>
      <c r="B64" s="18"/>
      <c r="C64" s="18"/>
      <c r="D64" s="12"/>
      <c r="E64" s="12"/>
      <c r="F64" s="11"/>
      <c r="G64" s="12"/>
      <c r="H64" s="12"/>
      <c r="I64" s="12"/>
      <c r="J64" s="12"/>
      <c r="K64" s="12"/>
      <c r="L64" s="12"/>
      <c r="M64" s="12"/>
    </row>
    <row r="65" spans="1:13">
      <c r="A65" s="18"/>
      <c r="B65" s="18"/>
      <c r="C65" s="18"/>
      <c r="D65" s="12"/>
      <c r="E65" s="12"/>
      <c r="F65" s="11"/>
      <c r="G65" s="12"/>
      <c r="H65" s="12"/>
      <c r="I65" s="12"/>
      <c r="J65" s="12"/>
      <c r="K65" s="12"/>
      <c r="L65" s="12"/>
      <c r="M65" s="12"/>
    </row>
    <row r="66" spans="1:13">
      <c r="A66" s="18"/>
      <c r="B66" s="18"/>
      <c r="C66" s="18"/>
      <c r="D66" s="12"/>
      <c r="E66" s="12"/>
      <c r="F66" s="11"/>
      <c r="G66" s="12"/>
      <c r="H66" s="12"/>
      <c r="I66" s="12"/>
      <c r="J66" s="12"/>
      <c r="K66" s="12"/>
      <c r="L66" s="12"/>
      <c r="M66" s="12"/>
    </row>
    <row r="67" spans="1:13">
      <c r="A67" s="18"/>
      <c r="B67" s="18"/>
      <c r="C67" s="18"/>
      <c r="D67" s="12"/>
      <c r="E67" s="12"/>
      <c r="F67" s="11"/>
      <c r="G67" s="12"/>
      <c r="H67" s="12"/>
      <c r="I67" s="12"/>
      <c r="J67" s="12"/>
      <c r="K67" s="12"/>
      <c r="L67" s="12"/>
      <c r="M67" s="12"/>
    </row>
    <row r="68" spans="1:13">
      <c r="A68" s="18"/>
      <c r="B68" s="18"/>
      <c r="C68" s="18"/>
      <c r="D68" s="12"/>
      <c r="E68" s="12"/>
      <c r="F68" s="11"/>
      <c r="G68" s="12"/>
      <c r="H68" s="12"/>
      <c r="I68" s="12"/>
      <c r="J68" s="12"/>
      <c r="K68" s="12"/>
      <c r="L68" s="12"/>
      <c r="M68" s="12"/>
    </row>
    <row r="69" spans="1:13">
      <c r="A69" s="18"/>
      <c r="B69" s="18"/>
      <c r="C69" s="18"/>
      <c r="D69" s="12"/>
      <c r="E69" s="12"/>
      <c r="F69" s="11"/>
      <c r="G69" s="12"/>
      <c r="H69" s="12"/>
      <c r="I69" s="12"/>
      <c r="J69" s="12"/>
      <c r="K69" s="12"/>
      <c r="L69" s="12"/>
      <c r="M69" s="12"/>
    </row>
    <row r="70" spans="1:13">
      <c r="A70" s="18"/>
      <c r="B70" s="18"/>
      <c r="C70" s="18"/>
      <c r="D70" s="12"/>
      <c r="E70" s="12"/>
      <c r="F70" s="11"/>
      <c r="G70" s="12"/>
      <c r="H70" s="12"/>
      <c r="I70" s="12"/>
      <c r="J70" s="12"/>
      <c r="K70" s="12"/>
      <c r="L70" s="12"/>
      <c r="M70" s="12"/>
    </row>
    <row r="71" spans="1:13">
      <c r="A71" s="18"/>
      <c r="B71" s="18"/>
      <c r="C71" s="18"/>
      <c r="D71" s="12"/>
      <c r="E71" s="12"/>
      <c r="F71" s="11"/>
      <c r="G71" s="12"/>
      <c r="H71" s="12"/>
      <c r="I71" s="12"/>
      <c r="J71" s="12"/>
      <c r="K71" s="12"/>
      <c r="L71" s="12"/>
      <c r="M71" s="12"/>
    </row>
    <row r="72" spans="1:13" ht="12.75" customHeight="1">
      <c r="A72" s="7"/>
      <c r="B72" s="7"/>
      <c r="C72" s="7"/>
      <c r="D72" s="12"/>
      <c r="E72" s="12"/>
      <c r="G72" s="12"/>
      <c r="H72" s="12"/>
      <c r="I72" s="12"/>
      <c r="J72" s="12"/>
      <c r="K72" s="12"/>
      <c r="L72" s="12"/>
      <c r="M72" s="12"/>
    </row>
    <row r="73" spans="1:13" ht="12.75" customHeight="1">
      <c r="A73" s="563" t="s">
        <v>344</v>
      </c>
      <c r="B73" s="563"/>
      <c r="C73" s="563"/>
    </row>
    <row r="74" spans="1:13" ht="17.25" customHeight="1">
      <c r="A74" s="561" t="s">
        <v>345</v>
      </c>
      <c r="B74" s="561"/>
      <c r="C74" s="561"/>
    </row>
    <row r="75" spans="1:13" ht="17.25" customHeight="1">
      <c r="A75" s="561" t="s">
        <v>346</v>
      </c>
      <c r="B75" s="561"/>
      <c r="C75" s="561"/>
      <c r="F75" s="11"/>
    </row>
    <row r="76" spans="1:13" ht="25.5" customHeight="1">
      <c r="A76" s="561" t="s">
        <v>347</v>
      </c>
      <c r="B76" s="561"/>
      <c r="C76" s="561"/>
      <c r="F76" s="13"/>
    </row>
    <row r="77" spans="1:13" ht="28.5" customHeight="1">
      <c r="A77" s="564" t="s">
        <v>348</v>
      </c>
      <c r="B77" s="561"/>
      <c r="C77" s="561"/>
    </row>
    <row r="78" spans="1:13" ht="27" customHeight="1">
      <c r="A78" s="564" t="s">
        <v>349</v>
      </c>
      <c r="B78" s="561"/>
      <c r="C78" s="561"/>
    </row>
    <row r="79" spans="1:13">
      <c r="A79" s="19"/>
      <c r="B79" s="18"/>
      <c r="C79" s="18"/>
    </row>
    <row r="80" spans="1:13" ht="15.5">
      <c r="A80" s="563" t="s">
        <v>350</v>
      </c>
      <c r="B80" s="563"/>
      <c r="C80" s="563"/>
    </row>
    <row r="81" spans="1:16384" ht="14.25" customHeight="1">
      <c r="A81" s="564" t="s">
        <v>351</v>
      </c>
      <c r="B81" s="561"/>
      <c r="C81" s="561"/>
    </row>
    <row r="82" spans="1:16384" ht="14.25" customHeight="1">
      <c r="A82" s="561" t="s">
        <v>352</v>
      </c>
      <c r="B82" s="561"/>
      <c r="C82" s="561"/>
    </row>
    <row r="83" spans="1:16384" ht="14.25" customHeight="1">
      <c r="A83" s="564" t="s">
        <v>353</v>
      </c>
      <c r="B83" s="561"/>
      <c r="C83" s="561"/>
      <c r="F83" s="11"/>
    </row>
    <row r="84" spans="1:16384" ht="27" customHeight="1">
      <c r="A84" s="564" t="s">
        <v>354</v>
      </c>
      <c r="B84" s="561"/>
      <c r="C84" s="561"/>
      <c r="F84" s="11"/>
    </row>
    <row r="85" spans="1:16384">
      <c r="A85" s="18"/>
      <c r="B85" s="18"/>
      <c r="C85" s="18"/>
      <c r="F85" s="11"/>
    </row>
    <row r="86" spans="1:16384" ht="20.25" customHeight="1">
      <c r="A86" s="563" t="s">
        <v>355</v>
      </c>
      <c r="B86" s="563"/>
      <c r="C86" s="563"/>
      <c r="F86" s="14"/>
    </row>
    <row r="87" spans="1:16384" ht="17.25" customHeight="1">
      <c r="A87" s="561" t="s">
        <v>356</v>
      </c>
      <c r="B87" s="561"/>
      <c r="C87" s="561"/>
      <c r="F87" s="15"/>
    </row>
    <row r="88" spans="1:16384" ht="17.25" customHeight="1">
      <c r="A88" s="561" t="s">
        <v>357</v>
      </c>
      <c r="B88" s="561"/>
      <c r="C88" s="561"/>
      <c r="F88" s="15"/>
    </row>
    <row r="89" spans="1:16384" ht="29.5">
      <c r="A89" s="561" t="s">
        <v>358</v>
      </c>
      <c r="B89" s="561"/>
      <c r="C89" s="561"/>
      <c r="F89" s="15"/>
    </row>
    <row r="90" spans="1:16384">
      <c r="A90" s="561" t="s">
        <v>359</v>
      </c>
      <c r="B90" s="561"/>
      <c r="C90" s="561"/>
      <c r="D90" s="566"/>
      <c r="E90" s="566"/>
      <c r="F90" s="566"/>
      <c r="G90" s="566"/>
      <c r="H90" s="566"/>
      <c r="I90" s="566"/>
      <c r="J90" s="566"/>
      <c r="K90" s="566"/>
      <c r="L90" s="566"/>
      <c r="M90" s="566"/>
      <c r="N90" s="566"/>
      <c r="O90" s="566"/>
      <c r="P90" s="566"/>
      <c r="Q90" s="566"/>
      <c r="R90" s="566"/>
      <c r="S90" s="566"/>
      <c r="T90" s="566"/>
      <c r="U90" s="566"/>
      <c r="V90" s="566"/>
      <c r="W90" s="566"/>
      <c r="X90" s="566"/>
      <c r="Y90" s="566"/>
      <c r="Z90" s="566"/>
      <c r="AA90" s="566"/>
      <c r="AB90" s="566"/>
      <c r="AC90" s="566"/>
      <c r="AD90" s="566"/>
      <c r="AE90" s="566"/>
      <c r="AF90" s="566"/>
      <c r="AG90" s="566"/>
      <c r="AH90" s="566"/>
      <c r="AI90" s="566"/>
      <c r="AJ90" s="566"/>
      <c r="AK90" s="566"/>
      <c r="AL90" s="566"/>
      <c r="AM90" s="566"/>
      <c r="AN90" s="566"/>
      <c r="AO90" s="566"/>
      <c r="AP90" s="566"/>
      <c r="AQ90" s="566"/>
      <c r="AR90" s="566"/>
      <c r="AS90" s="566"/>
      <c r="AT90" s="566"/>
      <c r="AU90" s="566"/>
      <c r="AV90" s="566"/>
      <c r="AW90" s="566"/>
      <c r="AX90" s="566"/>
      <c r="AY90" s="566"/>
      <c r="AZ90" s="566"/>
      <c r="BA90" s="566"/>
      <c r="BB90" s="566"/>
      <c r="BC90" s="566"/>
      <c r="BD90" s="566"/>
      <c r="BE90" s="566"/>
      <c r="BF90" s="566"/>
      <c r="BG90" s="566"/>
      <c r="BH90" s="566"/>
      <c r="BI90" s="566"/>
      <c r="BJ90" s="566"/>
      <c r="BK90" s="566"/>
      <c r="BL90" s="566"/>
      <c r="BM90" s="566"/>
      <c r="BN90" s="566"/>
      <c r="BO90" s="566"/>
      <c r="BP90" s="566"/>
      <c r="BQ90" s="566"/>
      <c r="BR90" s="566"/>
      <c r="BS90" s="566"/>
      <c r="BT90" s="566"/>
      <c r="BU90" s="566"/>
      <c r="BV90" s="566"/>
      <c r="BW90" s="566"/>
      <c r="BX90" s="566"/>
      <c r="BY90" s="566"/>
      <c r="BZ90" s="566"/>
      <c r="CA90" s="566"/>
      <c r="CB90" s="566"/>
      <c r="CC90" s="566"/>
      <c r="CD90" s="566"/>
      <c r="CE90" s="566"/>
      <c r="CF90" s="566"/>
      <c r="CG90" s="566"/>
      <c r="CH90" s="566"/>
      <c r="CI90" s="566"/>
      <c r="CJ90" s="566"/>
      <c r="CK90" s="566"/>
      <c r="CL90" s="566"/>
      <c r="CM90" s="566"/>
      <c r="CN90" s="566"/>
      <c r="CO90" s="566"/>
      <c r="CP90" s="566"/>
      <c r="CQ90" s="566"/>
      <c r="CR90" s="566"/>
      <c r="CS90" s="566"/>
      <c r="CT90" s="566"/>
      <c r="CU90" s="566"/>
      <c r="CV90" s="566"/>
      <c r="CW90" s="566"/>
      <c r="CX90" s="566"/>
      <c r="CY90" s="566"/>
      <c r="CZ90" s="566"/>
      <c r="DA90" s="566"/>
      <c r="DB90" s="566"/>
      <c r="DC90" s="566"/>
      <c r="DD90" s="566"/>
      <c r="DE90" s="566"/>
      <c r="DF90" s="566"/>
      <c r="DG90" s="566"/>
      <c r="DH90" s="566"/>
      <c r="DI90" s="566"/>
      <c r="DJ90" s="566"/>
      <c r="DK90" s="566"/>
      <c r="DL90" s="566"/>
      <c r="DM90" s="566"/>
      <c r="DN90" s="566"/>
      <c r="DO90" s="566"/>
      <c r="DP90" s="566"/>
      <c r="DQ90" s="566"/>
      <c r="DR90" s="566"/>
      <c r="DS90" s="566"/>
      <c r="DT90" s="566"/>
      <c r="DU90" s="566"/>
      <c r="DV90" s="566"/>
      <c r="DW90" s="566"/>
      <c r="DX90" s="566"/>
      <c r="DY90" s="566"/>
      <c r="DZ90" s="566"/>
      <c r="EA90" s="566"/>
      <c r="EB90" s="566"/>
      <c r="EC90" s="566"/>
      <c r="ED90" s="566"/>
      <c r="EE90" s="566"/>
      <c r="EF90" s="566"/>
      <c r="EG90" s="566"/>
      <c r="EH90" s="566"/>
      <c r="EI90" s="566"/>
      <c r="EJ90" s="566"/>
      <c r="EK90" s="566"/>
      <c r="EL90" s="566"/>
      <c r="EM90" s="566"/>
      <c r="EN90" s="566"/>
      <c r="EO90" s="566"/>
      <c r="EP90" s="566"/>
      <c r="EQ90" s="566"/>
      <c r="ER90" s="566"/>
      <c r="ES90" s="566"/>
      <c r="ET90" s="566"/>
      <c r="EU90" s="566"/>
      <c r="EV90" s="566"/>
      <c r="EW90" s="566"/>
      <c r="EX90" s="566"/>
      <c r="EY90" s="566"/>
      <c r="EZ90" s="566"/>
      <c r="FA90" s="566"/>
      <c r="FB90" s="566"/>
      <c r="FC90" s="566"/>
      <c r="FD90" s="566"/>
      <c r="FE90" s="566"/>
      <c r="FF90" s="566"/>
      <c r="FG90" s="566"/>
      <c r="FH90" s="566"/>
      <c r="FI90" s="566"/>
      <c r="FJ90" s="566"/>
      <c r="FK90" s="566"/>
      <c r="FL90" s="566"/>
      <c r="FM90" s="566"/>
      <c r="FN90" s="566"/>
      <c r="FO90" s="566"/>
      <c r="FP90" s="566"/>
      <c r="FQ90" s="566"/>
      <c r="FR90" s="566"/>
      <c r="FS90" s="566"/>
      <c r="FT90" s="566"/>
      <c r="FU90" s="566"/>
      <c r="FV90" s="566"/>
      <c r="FW90" s="566"/>
      <c r="FX90" s="566"/>
      <c r="FY90" s="566"/>
      <c r="FZ90" s="566"/>
      <c r="GA90" s="566"/>
      <c r="GB90" s="566"/>
      <c r="GC90" s="566"/>
      <c r="GD90" s="566"/>
      <c r="GE90" s="566"/>
      <c r="GF90" s="566"/>
      <c r="GG90" s="566"/>
      <c r="GH90" s="566"/>
      <c r="GI90" s="566"/>
      <c r="GJ90" s="566"/>
      <c r="GK90" s="566"/>
      <c r="GL90" s="566"/>
      <c r="GM90" s="566"/>
      <c r="GN90" s="566"/>
      <c r="GO90" s="566"/>
      <c r="GP90" s="566"/>
      <c r="GQ90" s="566"/>
      <c r="GR90" s="566"/>
      <c r="GS90" s="566"/>
      <c r="GT90" s="566"/>
      <c r="GU90" s="566"/>
      <c r="GV90" s="566"/>
      <c r="GW90" s="566"/>
      <c r="GX90" s="566"/>
      <c r="GY90" s="566"/>
      <c r="GZ90" s="566"/>
      <c r="HA90" s="566"/>
      <c r="HB90" s="566"/>
      <c r="HC90" s="566"/>
      <c r="HD90" s="566"/>
      <c r="HE90" s="566"/>
      <c r="HF90" s="566"/>
      <c r="HG90" s="566"/>
      <c r="HH90" s="566"/>
      <c r="HI90" s="566"/>
      <c r="HJ90" s="566"/>
      <c r="HK90" s="566"/>
      <c r="HL90" s="566"/>
      <c r="HM90" s="566"/>
      <c r="HN90" s="566"/>
      <c r="HO90" s="566"/>
      <c r="HP90" s="566"/>
      <c r="HQ90" s="566"/>
      <c r="HR90" s="566"/>
      <c r="HS90" s="566"/>
      <c r="HT90" s="566"/>
      <c r="HU90" s="566"/>
      <c r="HV90" s="566"/>
      <c r="HW90" s="566"/>
      <c r="HX90" s="566"/>
      <c r="HY90" s="566"/>
      <c r="HZ90" s="566"/>
      <c r="IA90" s="566"/>
      <c r="IB90" s="566"/>
      <c r="IC90" s="566"/>
      <c r="ID90" s="566"/>
      <c r="IE90" s="566"/>
      <c r="IF90" s="566"/>
      <c r="IG90" s="566"/>
      <c r="IH90" s="566"/>
      <c r="II90" s="566"/>
      <c r="IJ90" s="566"/>
      <c r="IK90" s="566"/>
      <c r="IL90" s="566"/>
      <c r="IM90" s="566"/>
      <c r="IN90" s="566"/>
      <c r="IO90" s="566"/>
      <c r="IP90" s="566"/>
      <c r="IQ90" s="566"/>
      <c r="IR90" s="566"/>
      <c r="IS90" s="566"/>
      <c r="IT90" s="566"/>
      <c r="IU90" s="566"/>
      <c r="IV90" s="566"/>
      <c r="IW90" s="566"/>
      <c r="IX90" s="566"/>
      <c r="IY90" s="566"/>
      <c r="IZ90" s="566"/>
      <c r="JA90" s="566"/>
      <c r="JB90" s="566"/>
      <c r="JC90" s="566"/>
      <c r="JD90" s="566"/>
      <c r="JE90" s="566"/>
      <c r="JF90" s="566"/>
      <c r="JG90" s="566"/>
      <c r="JH90" s="566"/>
      <c r="JI90" s="566"/>
      <c r="JJ90" s="566"/>
      <c r="JK90" s="566"/>
      <c r="JL90" s="566"/>
      <c r="JM90" s="566"/>
      <c r="JN90" s="566"/>
      <c r="JO90" s="566"/>
      <c r="JP90" s="566"/>
      <c r="JQ90" s="566"/>
      <c r="JR90" s="566"/>
      <c r="JS90" s="566"/>
      <c r="JT90" s="566"/>
      <c r="JU90" s="566"/>
      <c r="JV90" s="566"/>
      <c r="JW90" s="566"/>
      <c r="JX90" s="566"/>
      <c r="JY90" s="566"/>
      <c r="JZ90" s="561"/>
      <c r="KA90" s="561"/>
      <c r="KB90" s="561"/>
      <c r="KC90" s="561"/>
      <c r="KD90" s="561"/>
      <c r="KE90" s="561"/>
      <c r="KF90" s="561"/>
      <c r="KG90" s="561"/>
      <c r="KH90" s="561"/>
      <c r="KI90" s="561"/>
      <c r="KJ90" s="561"/>
      <c r="KK90" s="561"/>
      <c r="KL90" s="561"/>
      <c r="KM90" s="561"/>
      <c r="KN90" s="561"/>
      <c r="KO90" s="561"/>
      <c r="KP90" s="561"/>
      <c r="KQ90" s="561"/>
      <c r="KR90" s="561"/>
      <c r="KS90" s="561"/>
      <c r="KT90" s="561"/>
      <c r="KU90" s="561"/>
      <c r="KV90" s="561"/>
      <c r="KW90" s="561"/>
      <c r="KX90" s="561"/>
      <c r="KY90" s="561"/>
      <c r="KZ90" s="561"/>
      <c r="LA90" s="561"/>
      <c r="LB90" s="561"/>
      <c r="LC90" s="561"/>
      <c r="LD90" s="561"/>
      <c r="LE90" s="561"/>
      <c r="LF90" s="561"/>
      <c r="LG90" s="561"/>
      <c r="LH90" s="561"/>
      <c r="LI90" s="561"/>
      <c r="LJ90" s="561"/>
      <c r="LK90" s="561"/>
      <c r="LL90" s="561"/>
      <c r="LM90" s="561"/>
      <c r="LN90" s="561"/>
      <c r="LO90" s="561"/>
      <c r="LP90" s="561"/>
      <c r="LQ90" s="561"/>
      <c r="LR90" s="561"/>
      <c r="LS90" s="561"/>
      <c r="LT90" s="561"/>
      <c r="LU90" s="561"/>
      <c r="LV90" s="561"/>
      <c r="LW90" s="561"/>
      <c r="LX90" s="561"/>
      <c r="LY90" s="561"/>
      <c r="LZ90" s="561"/>
      <c r="MA90" s="561"/>
      <c r="MB90" s="561"/>
      <c r="MC90" s="561"/>
      <c r="MD90" s="561"/>
      <c r="ME90" s="561"/>
      <c r="MF90" s="561"/>
      <c r="MG90" s="561"/>
      <c r="MH90" s="561"/>
      <c r="MI90" s="561"/>
      <c r="MJ90" s="561"/>
      <c r="MK90" s="561"/>
      <c r="ML90" s="561"/>
      <c r="MM90" s="561"/>
      <c r="MN90" s="561"/>
      <c r="MO90" s="561"/>
      <c r="MP90" s="561"/>
      <c r="MQ90" s="561"/>
      <c r="MR90" s="561"/>
      <c r="MS90" s="561"/>
      <c r="MT90" s="561"/>
      <c r="MU90" s="561"/>
      <c r="MV90" s="561"/>
      <c r="MW90" s="561"/>
      <c r="MX90" s="561"/>
      <c r="MY90" s="561"/>
      <c r="MZ90" s="561"/>
      <c r="NA90" s="561"/>
      <c r="NB90" s="561"/>
      <c r="NC90" s="561"/>
      <c r="ND90" s="561"/>
      <c r="NE90" s="561"/>
      <c r="NF90" s="561"/>
      <c r="NG90" s="561"/>
      <c r="NH90" s="561"/>
      <c r="NI90" s="561"/>
      <c r="NJ90" s="561"/>
      <c r="NK90" s="561"/>
      <c r="NL90" s="561"/>
      <c r="NM90" s="561"/>
      <c r="NN90" s="561"/>
      <c r="NO90" s="561"/>
      <c r="NP90" s="561"/>
      <c r="NQ90" s="561"/>
      <c r="NR90" s="561"/>
      <c r="NS90" s="561"/>
      <c r="NT90" s="561"/>
      <c r="NU90" s="561"/>
      <c r="NV90" s="561"/>
      <c r="NW90" s="561"/>
      <c r="NX90" s="561"/>
      <c r="NY90" s="561"/>
      <c r="NZ90" s="561"/>
      <c r="OA90" s="561"/>
      <c r="OB90" s="561"/>
      <c r="OC90" s="561"/>
      <c r="OD90" s="561"/>
      <c r="OE90" s="561"/>
      <c r="OF90" s="561"/>
      <c r="OG90" s="561"/>
      <c r="OH90" s="561"/>
      <c r="OI90" s="561"/>
      <c r="OJ90" s="561"/>
      <c r="OK90" s="561"/>
      <c r="OL90" s="561"/>
      <c r="OM90" s="561"/>
      <c r="ON90" s="561"/>
      <c r="OO90" s="561"/>
      <c r="OP90" s="561"/>
      <c r="OQ90" s="561"/>
      <c r="OR90" s="561"/>
      <c r="OS90" s="561"/>
      <c r="OT90" s="561"/>
      <c r="OU90" s="561"/>
      <c r="OV90" s="561"/>
      <c r="OW90" s="561"/>
      <c r="OX90" s="561"/>
      <c r="OY90" s="561"/>
      <c r="OZ90" s="561"/>
      <c r="PA90" s="561"/>
      <c r="PB90" s="561"/>
      <c r="PC90" s="561"/>
      <c r="PD90" s="561"/>
      <c r="PE90" s="561"/>
      <c r="PF90" s="561"/>
      <c r="PG90" s="561"/>
      <c r="PH90" s="561"/>
      <c r="PI90" s="561"/>
      <c r="PJ90" s="561"/>
      <c r="PK90" s="561"/>
      <c r="PL90" s="561"/>
      <c r="PM90" s="561"/>
      <c r="PN90" s="561"/>
      <c r="PO90" s="561"/>
      <c r="PP90" s="561"/>
      <c r="PQ90" s="561"/>
      <c r="PR90" s="561"/>
      <c r="PS90" s="561"/>
      <c r="PT90" s="561"/>
      <c r="PU90" s="561"/>
      <c r="PV90" s="561"/>
      <c r="PW90" s="561"/>
      <c r="PX90" s="561"/>
      <c r="PY90" s="561"/>
      <c r="PZ90" s="561"/>
      <c r="QA90" s="561"/>
      <c r="QB90" s="561"/>
      <c r="QC90" s="561"/>
      <c r="QD90" s="561"/>
      <c r="QE90" s="561"/>
      <c r="QF90" s="561"/>
      <c r="QG90" s="561"/>
      <c r="QH90" s="561"/>
      <c r="QI90" s="561"/>
      <c r="QJ90" s="561"/>
      <c r="QK90" s="561"/>
      <c r="QL90" s="561"/>
      <c r="QM90" s="561"/>
      <c r="QN90" s="561"/>
      <c r="QO90" s="561"/>
      <c r="QP90" s="561"/>
      <c r="QQ90" s="561"/>
      <c r="QR90" s="561"/>
      <c r="QS90" s="561"/>
      <c r="QT90" s="561"/>
      <c r="QU90" s="561"/>
      <c r="QV90" s="561"/>
      <c r="QW90" s="561"/>
      <c r="QX90" s="561"/>
      <c r="QY90" s="561"/>
      <c r="QZ90" s="561"/>
      <c r="RA90" s="561"/>
      <c r="RB90" s="561"/>
      <c r="RC90" s="561"/>
      <c r="RD90" s="561"/>
      <c r="RE90" s="561"/>
      <c r="RF90" s="561"/>
      <c r="RG90" s="561"/>
      <c r="RH90" s="561"/>
      <c r="RI90" s="561"/>
      <c r="RJ90" s="561"/>
      <c r="RK90" s="561"/>
      <c r="RL90" s="561"/>
      <c r="RM90" s="561"/>
      <c r="RN90" s="561"/>
      <c r="RO90" s="561"/>
      <c r="RP90" s="561"/>
      <c r="RQ90" s="561"/>
      <c r="RR90" s="561"/>
      <c r="RS90" s="561"/>
      <c r="RT90" s="561"/>
      <c r="RU90" s="561"/>
      <c r="RV90" s="561"/>
      <c r="RW90" s="561"/>
      <c r="RX90" s="561"/>
      <c r="RY90" s="561"/>
      <c r="RZ90" s="561"/>
      <c r="SA90" s="561"/>
      <c r="SB90" s="561"/>
      <c r="SC90" s="561"/>
      <c r="SD90" s="561"/>
      <c r="SE90" s="561"/>
      <c r="SF90" s="561"/>
      <c r="SG90" s="561"/>
      <c r="SH90" s="561"/>
      <c r="SI90" s="561"/>
      <c r="SJ90" s="561"/>
      <c r="SK90" s="561"/>
      <c r="SL90" s="561"/>
      <c r="SM90" s="561"/>
      <c r="SN90" s="561"/>
      <c r="SO90" s="561"/>
      <c r="SP90" s="561"/>
      <c r="SQ90" s="561"/>
      <c r="SR90" s="561"/>
      <c r="SS90" s="561"/>
      <c r="ST90" s="561"/>
      <c r="SU90" s="561"/>
      <c r="SV90" s="561"/>
      <c r="SW90" s="561"/>
      <c r="SX90" s="561"/>
      <c r="SY90" s="561"/>
      <c r="SZ90" s="561"/>
      <c r="TA90" s="561"/>
      <c r="TB90" s="561"/>
      <c r="TC90" s="561"/>
      <c r="TD90" s="561"/>
      <c r="TE90" s="561"/>
      <c r="TF90" s="561"/>
      <c r="TG90" s="561"/>
      <c r="TH90" s="561"/>
      <c r="TI90" s="561"/>
      <c r="TJ90" s="561"/>
      <c r="TK90" s="561"/>
      <c r="TL90" s="561"/>
      <c r="TM90" s="561"/>
      <c r="TN90" s="561"/>
      <c r="TO90" s="561"/>
      <c r="TP90" s="561"/>
      <c r="TQ90" s="561"/>
      <c r="TR90" s="561"/>
      <c r="TS90" s="561"/>
      <c r="TT90" s="561"/>
      <c r="TU90" s="561"/>
      <c r="TV90" s="561"/>
      <c r="TW90" s="561"/>
      <c r="TX90" s="561"/>
      <c r="TY90" s="561"/>
      <c r="TZ90" s="561"/>
      <c r="UA90" s="561"/>
      <c r="UB90" s="561"/>
      <c r="UC90" s="561"/>
      <c r="UD90" s="561"/>
      <c r="UE90" s="561"/>
      <c r="UF90" s="561"/>
      <c r="UG90" s="561"/>
      <c r="UH90" s="561"/>
      <c r="UI90" s="561"/>
      <c r="UJ90" s="561"/>
      <c r="UK90" s="561"/>
      <c r="UL90" s="561"/>
      <c r="UM90" s="561"/>
      <c r="UN90" s="561"/>
      <c r="UO90" s="561"/>
      <c r="UP90" s="561"/>
      <c r="UQ90" s="561"/>
      <c r="UR90" s="561"/>
      <c r="US90" s="561"/>
      <c r="UT90" s="561"/>
      <c r="UU90" s="561"/>
      <c r="UV90" s="561"/>
      <c r="UW90" s="561"/>
      <c r="UX90" s="561"/>
      <c r="UY90" s="561"/>
      <c r="UZ90" s="561"/>
      <c r="VA90" s="561"/>
      <c r="VB90" s="561"/>
      <c r="VC90" s="561"/>
      <c r="VD90" s="561"/>
      <c r="VE90" s="561"/>
      <c r="VF90" s="561"/>
      <c r="VG90" s="561"/>
      <c r="VH90" s="561"/>
      <c r="VI90" s="561"/>
      <c r="VJ90" s="561"/>
      <c r="VK90" s="561"/>
      <c r="VL90" s="561"/>
      <c r="VM90" s="561"/>
      <c r="VN90" s="561"/>
      <c r="VO90" s="561"/>
      <c r="VP90" s="561"/>
      <c r="VQ90" s="561"/>
      <c r="VR90" s="561"/>
      <c r="VS90" s="561"/>
      <c r="VT90" s="561"/>
      <c r="VU90" s="561"/>
      <c r="VV90" s="561"/>
      <c r="VW90" s="561"/>
      <c r="VX90" s="561"/>
      <c r="VY90" s="561"/>
      <c r="VZ90" s="561"/>
      <c r="WA90" s="561"/>
      <c r="WB90" s="561"/>
      <c r="WC90" s="561"/>
      <c r="WD90" s="561"/>
      <c r="WE90" s="561"/>
      <c r="WF90" s="561"/>
      <c r="WG90" s="561"/>
      <c r="WH90" s="561"/>
      <c r="WI90" s="561"/>
      <c r="WJ90" s="561"/>
      <c r="WK90" s="561"/>
      <c r="WL90" s="561"/>
      <c r="WM90" s="561"/>
      <c r="WN90" s="561"/>
      <c r="WO90" s="561"/>
      <c r="WP90" s="561"/>
      <c r="WQ90" s="561"/>
      <c r="WR90" s="561"/>
      <c r="WS90" s="561"/>
      <c r="WT90" s="561"/>
      <c r="WU90" s="561"/>
      <c r="WV90" s="561"/>
      <c r="WW90" s="561"/>
      <c r="WX90" s="561"/>
      <c r="WY90" s="561"/>
      <c r="WZ90" s="561"/>
      <c r="XA90" s="561"/>
      <c r="XB90" s="561"/>
      <c r="XC90" s="561"/>
      <c r="XD90" s="561"/>
      <c r="XE90" s="561"/>
      <c r="XF90" s="561"/>
      <c r="XG90" s="561"/>
      <c r="XH90" s="561"/>
      <c r="XI90" s="561"/>
      <c r="XJ90" s="561"/>
      <c r="XK90" s="561"/>
      <c r="XL90" s="561"/>
      <c r="XM90" s="561"/>
      <c r="XN90" s="561"/>
      <c r="XO90" s="561"/>
      <c r="XP90" s="561"/>
      <c r="XQ90" s="561"/>
      <c r="XR90" s="561"/>
      <c r="XS90" s="561"/>
      <c r="XT90" s="561"/>
      <c r="XU90" s="561"/>
      <c r="XV90" s="561"/>
      <c r="XW90" s="561"/>
      <c r="XX90" s="561"/>
      <c r="XY90" s="561"/>
      <c r="XZ90" s="561"/>
      <c r="YA90" s="561"/>
      <c r="YB90" s="561"/>
      <c r="YC90" s="561"/>
      <c r="YD90" s="561"/>
      <c r="YE90" s="561"/>
      <c r="YF90" s="561"/>
      <c r="YG90" s="561"/>
      <c r="YH90" s="561"/>
      <c r="YI90" s="561"/>
      <c r="YJ90" s="561"/>
      <c r="YK90" s="561"/>
      <c r="YL90" s="561"/>
      <c r="YM90" s="561"/>
      <c r="YN90" s="561"/>
      <c r="YO90" s="561"/>
      <c r="YP90" s="561"/>
      <c r="YQ90" s="561"/>
      <c r="YR90" s="561"/>
      <c r="YS90" s="561"/>
      <c r="YT90" s="561"/>
      <c r="YU90" s="561"/>
      <c r="YV90" s="561"/>
      <c r="YW90" s="561"/>
      <c r="YX90" s="561"/>
      <c r="YY90" s="561"/>
      <c r="YZ90" s="561"/>
      <c r="ZA90" s="561"/>
      <c r="ZB90" s="561"/>
      <c r="ZC90" s="561"/>
      <c r="ZD90" s="561"/>
      <c r="ZE90" s="561"/>
      <c r="ZF90" s="561"/>
      <c r="ZG90" s="561"/>
      <c r="ZH90" s="561"/>
      <c r="ZI90" s="561"/>
      <c r="ZJ90" s="561"/>
      <c r="ZK90" s="561"/>
      <c r="ZL90" s="561"/>
      <c r="ZM90" s="561"/>
      <c r="ZN90" s="561"/>
      <c r="ZO90" s="561"/>
      <c r="ZP90" s="561"/>
      <c r="ZQ90" s="561"/>
      <c r="ZR90" s="561"/>
      <c r="ZS90" s="561"/>
      <c r="ZT90" s="561"/>
      <c r="ZU90" s="561"/>
      <c r="ZV90" s="561"/>
      <c r="ZW90" s="561"/>
      <c r="ZX90" s="561"/>
      <c r="ZY90" s="561"/>
      <c r="ZZ90" s="561"/>
      <c r="AAA90" s="561"/>
      <c r="AAB90" s="561"/>
      <c r="AAC90" s="561"/>
      <c r="AAD90" s="561"/>
      <c r="AAE90" s="561"/>
      <c r="AAF90" s="561"/>
      <c r="AAG90" s="561"/>
      <c r="AAH90" s="561"/>
      <c r="AAI90" s="561"/>
      <c r="AAJ90" s="561"/>
      <c r="AAK90" s="561"/>
      <c r="AAL90" s="561"/>
      <c r="AAM90" s="561"/>
      <c r="AAN90" s="561"/>
      <c r="AAO90" s="561"/>
      <c r="AAP90" s="561"/>
      <c r="AAQ90" s="561"/>
      <c r="AAR90" s="561"/>
      <c r="AAS90" s="561"/>
      <c r="AAT90" s="561"/>
      <c r="AAU90" s="561"/>
      <c r="AAV90" s="561"/>
      <c r="AAW90" s="561"/>
      <c r="AAX90" s="561"/>
      <c r="AAY90" s="561"/>
      <c r="AAZ90" s="561"/>
      <c r="ABA90" s="561"/>
      <c r="ABB90" s="561"/>
      <c r="ABC90" s="561"/>
      <c r="ABD90" s="561"/>
      <c r="ABE90" s="561"/>
      <c r="ABF90" s="561"/>
      <c r="ABG90" s="561"/>
      <c r="ABH90" s="561"/>
      <c r="ABI90" s="561"/>
      <c r="ABJ90" s="561"/>
      <c r="ABK90" s="561"/>
      <c r="ABL90" s="561"/>
      <c r="ABM90" s="561"/>
      <c r="ABN90" s="561"/>
      <c r="ABO90" s="561"/>
      <c r="ABP90" s="561"/>
      <c r="ABQ90" s="561"/>
      <c r="ABR90" s="561"/>
      <c r="ABS90" s="561"/>
      <c r="ABT90" s="561"/>
      <c r="ABU90" s="561"/>
      <c r="ABV90" s="561"/>
      <c r="ABW90" s="561"/>
      <c r="ABX90" s="561"/>
      <c r="ABY90" s="561"/>
      <c r="ABZ90" s="561"/>
      <c r="ACA90" s="561"/>
      <c r="ACB90" s="561"/>
      <c r="ACC90" s="561"/>
      <c r="ACD90" s="561"/>
      <c r="ACE90" s="561"/>
      <c r="ACF90" s="561"/>
      <c r="ACG90" s="561"/>
      <c r="ACH90" s="561"/>
      <c r="ACI90" s="561"/>
      <c r="ACJ90" s="561"/>
      <c r="ACK90" s="561"/>
      <c r="ACL90" s="561"/>
      <c r="ACM90" s="561"/>
      <c r="ACN90" s="561"/>
      <c r="ACO90" s="561"/>
      <c r="ACP90" s="561"/>
      <c r="ACQ90" s="561"/>
      <c r="ACR90" s="561"/>
      <c r="ACS90" s="561"/>
      <c r="ACT90" s="561"/>
      <c r="ACU90" s="561"/>
      <c r="ACV90" s="561"/>
      <c r="ACW90" s="561"/>
      <c r="ACX90" s="561"/>
      <c r="ACY90" s="561"/>
      <c r="ACZ90" s="561"/>
      <c r="ADA90" s="561"/>
      <c r="ADB90" s="561"/>
      <c r="ADC90" s="561"/>
      <c r="ADD90" s="561"/>
      <c r="ADE90" s="561"/>
      <c r="ADF90" s="561"/>
      <c r="ADG90" s="561"/>
      <c r="ADH90" s="561"/>
      <c r="ADI90" s="561"/>
      <c r="ADJ90" s="561"/>
      <c r="ADK90" s="561"/>
      <c r="ADL90" s="561"/>
      <c r="ADM90" s="561"/>
      <c r="ADN90" s="561"/>
      <c r="ADO90" s="561"/>
      <c r="ADP90" s="561"/>
      <c r="ADQ90" s="561"/>
      <c r="ADR90" s="561"/>
      <c r="ADS90" s="561"/>
      <c r="ADT90" s="561"/>
      <c r="ADU90" s="561"/>
      <c r="ADV90" s="561"/>
      <c r="ADW90" s="561"/>
      <c r="ADX90" s="561"/>
      <c r="ADY90" s="561"/>
      <c r="ADZ90" s="561"/>
      <c r="AEA90" s="561"/>
      <c r="AEB90" s="561"/>
      <c r="AEC90" s="561"/>
      <c r="AED90" s="561"/>
      <c r="AEE90" s="561"/>
      <c r="AEF90" s="561"/>
      <c r="AEG90" s="561"/>
      <c r="AEH90" s="561"/>
      <c r="AEI90" s="561"/>
      <c r="AEJ90" s="561"/>
      <c r="AEK90" s="561"/>
      <c r="AEL90" s="561"/>
      <c r="AEM90" s="561"/>
      <c r="AEN90" s="561"/>
      <c r="AEO90" s="561"/>
      <c r="AEP90" s="561"/>
      <c r="AEQ90" s="561"/>
      <c r="AER90" s="561"/>
      <c r="AES90" s="561"/>
      <c r="AET90" s="561"/>
      <c r="AEU90" s="561"/>
      <c r="AEV90" s="561"/>
      <c r="AEW90" s="561"/>
      <c r="AEX90" s="561"/>
      <c r="AEY90" s="561"/>
      <c r="AEZ90" s="561"/>
      <c r="AFA90" s="561"/>
      <c r="AFB90" s="561"/>
      <c r="AFC90" s="561"/>
      <c r="AFD90" s="561"/>
      <c r="AFE90" s="561"/>
      <c r="AFF90" s="561"/>
      <c r="AFG90" s="561"/>
      <c r="AFH90" s="561"/>
      <c r="AFI90" s="561"/>
      <c r="AFJ90" s="561"/>
      <c r="AFK90" s="561"/>
      <c r="AFL90" s="561"/>
      <c r="AFM90" s="561"/>
      <c r="AFN90" s="561"/>
      <c r="AFO90" s="561"/>
      <c r="AFP90" s="561"/>
      <c r="AFQ90" s="561"/>
      <c r="AFR90" s="561"/>
      <c r="AFS90" s="561"/>
      <c r="AFT90" s="561"/>
      <c r="AFU90" s="561"/>
      <c r="AFV90" s="561"/>
      <c r="AFW90" s="561"/>
      <c r="AFX90" s="561"/>
      <c r="AFY90" s="561"/>
      <c r="AFZ90" s="561"/>
      <c r="AGA90" s="561"/>
      <c r="AGB90" s="561"/>
      <c r="AGC90" s="561"/>
      <c r="AGD90" s="561"/>
      <c r="AGE90" s="561"/>
      <c r="AGF90" s="561"/>
      <c r="AGG90" s="561"/>
      <c r="AGH90" s="561"/>
      <c r="AGI90" s="561"/>
      <c r="AGJ90" s="561"/>
      <c r="AGK90" s="561"/>
      <c r="AGL90" s="561"/>
      <c r="AGM90" s="561"/>
      <c r="AGN90" s="561"/>
      <c r="AGO90" s="561"/>
      <c r="AGP90" s="561"/>
      <c r="AGQ90" s="561"/>
      <c r="AGR90" s="561"/>
      <c r="AGS90" s="561"/>
      <c r="AGT90" s="561"/>
      <c r="AGU90" s="561"/>
      <c r="AGV90" s="561"/>
      <c r="AGW90" s="561"/>
      <c r="AGX90" s="561"/>
      <c r="AGY90" s="561"/>
      <c r="AGZ90" s="561"/>
      <c r="AHA90" s="561"/>
      <c r="AHB90" s="561"/>
      <c r="AHC90" s="561"/>
      <c r="AHD90" s="561"/>
      <c r="AHE90" s="561"/>
      <c r="AHF90" s="561"/>
      <c r="AHG90" s="561"/>
      <c r="AHH90" s="561"/>
      <c r="AHI90" s="561"/>
      <c r="AHJ90" s="561"/>
      <c r="AHK90" s="561"/>
      <c r="AHL90" s="561"/>
      <c r="AHM90" s="561"/>
      <c r="AHN90" s="561"/>
      <c r="AHO90" s="561"/>
      <c r="AHP90" s="561"/>
      <c r="AHQ90" s="561"/>
      <c r="AHR90" s="561"/>
      <c r="AHS90" s="561"/>
      <c r="AHT90" s="561"/>
      <c r="AHU90" s="561"/>
      <c r="AHV90" s="561"/>
      <c r="AHW90" s="561"/>
      <c r="AHX90" s="561"/>
      <c r="AHY90" s="561"/>
      <c r="AHZ90" s="561"/>
      <c r="AIA90" s="561"/>
      <c r="AIB90" s="561"/>
      <c r="AIC90" s="561"/>
      <c r="AID90" s="561"/>
      <c r="AIE90" s="561"/>
      <c r="AIF90" s="561"/>
      <c r="AIG90" s="561"/>
      <c r="AIH90" s="561"/>
      <c r="AII90" s="561"/>
      <c r="AIJ90" s="561"/>
      <c r="AIK90" s="561"/>
      <c r="AIL90" s="561"/>
      <c r="AIM90" s="561"/>
      <c r="AIN90" s="561"/>
      <c r="AIO90" s="561"/>
      <c r="AIP90" s="561"/>
      <c r="AIQ90" s="561"/>
      <c r="AIR90" s="561"/>
      <c r="AIS90" s="561"/>
      <c r="AIT90" s="561"/>
      <c r="AIU90" s="561"/>
      <c r="AIV90" s="561"/>
      <c r="AIW90" s="561"/>
      <c r="AIX90" s="561"/>
      <c r="AIY90" s="561"/>
      <c r="AIZ90" s="561"/>
      <c r="AJA90" s="561"/>
      <c r="AJB90" s="561"/>
      <c r="AJC90" s="561"/>
      <c r="AJD90" s="561"/>
      <c r="AJE90" s="561"/>
      <c r="AJF90" s="561"/>
      <c r="AJG90" s="561"/>
      <c r="AJH90" s="561"/>
      <c r="AJI90" s="561"/>
      <c r="AJJ90" s="561"/>
      <c r="AJK90" s="561"/>
      <c r="AJL90" s="561"/>
      <c r="AJM90" s="561"/>
      <c r="AJN90" s="561"/>
      <c r="AJO90" s="561"/>
      <c r="AJP90" s="561"/>
      <c r="AJQ90" s="561"/>
      <c r="AJR90" s="561"/>
      <c r="AJS90" s="561"/>
      <c r="AJT90" s="561"/>
      <c r="AJU90" s="561"/>
      <c r="AJV90" s="561"/>
      <c r="AJW90" s="561"/>
      <c r="AJX90" s="561"/>
      <c r="AJY90" s="561"/>
      <c r="AJZ90" s="561"/>
      <c r="AKA90" s="561"/>
      <c r="AKB90" s="561"/>
      <c r="AKC90" s="561"/>
      <c r="AKD90" s="561"/>
      <c r="AKE90" s="561"/>
      <c r="AKF90" s="561"/>
      <c r="AKG90" s="561"/>
      <c r="AKH90" s="561"/>
      <c r="AKI90" s="561"/>
      <c r="AKJ90" s="561"/>
      <c r="AKK90" s="561"/>
      <c r="AKL90" s="561"/>
      <c r="AKM90" s="561"/>
      <c r="AKN90" s="561"/>
      <c r="AKO90" s="561"/>
      <c r="AKP90" s="561"/>
      <c r="AKQ90" s="561"/>
      <c r="AKR90" s="561"/>
      <c r="AKS90" s="561"/>
      <c r="AKT90" s="561"/>
      <c r="AKU90" s="561"/>
      <c r="AKV90" s="561"/>
      <c r="AKW90" s="561"/>
      <c r="AKX90" s="561"/>
      <c r="AKY90" s="561"/>
      <c r="AKZ90" s="561"/>
      <c r="ALA90" s="561"/>
      <c r="ALB90" s="561"/>
      <c r="ALC90" s="561"/>
      <c r="ALD90" s="561"/>
      <c r="ALE90" s="561"/>
      <c r="ALF90" s="561"/>
      <c r="ALG90" s="561"/>
      <c r="ALH90" s="561"/>
      <c r="ALI90" s="561"/>
      <c r="ALJ90" s="561"/>
      <c r="ALK90" s="561"/>
      <c r="ALL90" s="561"/>
      <c r="ALM90" s="561"/>
      <c r="ALN90" s="561"/>
      <c r="ALO90" s="561"/>
      <c r="ALP90" s="561"/>
      <c r="ALQ90" s="561"/>
      <c r="ALR90" s="561"/>
      <c r="ALS90" s="561"/>
      <c r="ALT90" s="561"/>
      <c r="ALU90" s="561"/>
      <c r="ALV90" s="561"/>
      <c r="ALW90" s="561"/>
      <c r="ALX90" s="561"/>
      <c r="ALY90" s="561"/>
      <c r="ALZ90" s="561"/>
      <c r="AMA90" s="561"/>
      <c r="AMB90" s="561"/>
      <c r="AMC90" s="561"/>
      <c r="AMD90" s="561"/>
      <c r="AME90" s="561"/>
      <c r="AMF90" s="561"/>
      <c r="AMG90" s="561"/>
      <c r="AMH90" s="561"/>
      <c r="AMI90" s="561"/>
      <c r="AMJ90" s="561"/>
      <c r="AMK90" s="561"/>
      <c r="AML90" s="561"/>
      <c r="AMM90" s="561"/>
      <c r="AMN90" s="561"/>
      <c r="AMO90" s="561"/>
      <c r="AMP90" s="561"/>
      <c r="AMQ90" s="561"/>
      <c r="AMR90" s="561"/>
      <c r="AMS90" s="561"/>
      <c r="AMT90" s="561"/>
      <c r="AMU90" s="561"/>
      <c r="AMV90" s="561"/>
      <c r="AMW90" s="561"/>
      <c r="AMX90" s="561"/>
      <c r="AMY90" s="561"/>
      <c r="AMZ90" s="561"/>
      <c r="ANA90" s="561"/>
      <c r="ANB90" s="561"/>
      <c r="ANC90" s="561"/>
      <c r="AND90" s="561"/>
      <c r="ANE90" s="561"/>
      <c r="ANF90" s="561"/>
      <c r="ANG90" s="561"/>
      <c r="ANH90" s="561"/>
      <c r="ANI90" s="561"/>
      <c r="ANJ90" s="561"/>
      <c r="ANK90" s="561"/>
      <c r="ANL90" s="561"/>
      <c r="ANM90" s="561"/>
      <c r="ANN90" s="561"/>
      <c r="ANO90" s="561"/>
      <c r="ANP90" s="561"/>
      <c r="ANQ90" s="561"/>
      <c r="ANR90" s="561"/>
      <c r="ANS90" s="561"/>
      <c r="ANT90" s="561"/>
      <c r="ANU90" s="561"/>
      <c r="ANV90" s="561"/>
      <c r="ANW90" s="561"/>
      <c r="ANX90" s="561"/>
      <c r="ANY90" s="561"/>
      <c r="ANZ90" s="561"/>
      <c r="AOA90" s="561"/>
      <c r="AOB90" s="561"/>
      <c r="AOC90" s="561"/>
      <c r="AOD90" s="561"/>
      <c r="AOE90" s="561"/>
      <c r="AOF90" s="561"/>
      <c r="AOG90" s="561"/>
      <c r="AOH90" s="561"/>
      <c r="AOI90" s="561"/>
      <c r="AOJ90" s="561"/>
      <c r="AOK90" s="561"/>
      <c r="AOL90" s="561"/>
      <c r="AOM90" s="561"/>
      <c r="AON90" s="561"/>
      <c r="AOO90" s="561"/>
      <c r="AOP90" s="561"/>
      <c r="AOQ90" s="561"/>
      <c r="AOR90" s="561"/>
      <c r="AOS90" s="561"/>
      <c r="AOT90" s="561"/>
      <c r="AOU90" s="561"/>
      <c r="AOV90" s="561"/>
      <c r="AOW90" s="561"/>
      <c r="AOX90" s="561"/>
      <c r="AOY90" s="561"/>
      <c r="AOZ90" s="561"/>
      <c r="APA90" s="561"/>
      <c r="APB90" s="561"/>
      <c r="APC90" s="561"/>
      <c r="APD90" s="561"/>
      <c r="APE90" s="561"/>
      <c r="APF90" s="561"/>
      <c r="APG90" s="561"/>
      <c r="APH90" s="561"/>
      <c r="API90" s="561"/>
      <c r="APJ90" s="561"/>
      <c r="APK90" s="561"/>
      <c r="APL90" s="561"/>
      <c r="APM90" s="561"/>
      <c r="APN90" s="561"/>
      <c r="APO90" s="561"/>
      <c r="APP90" s="561"/>
      <c r="APQ90" s="561"/>
      <c r="APR90" s="561"/>
      <c r="APS90" s="561"/>
      <c r="APT90" s="561"/>
      <c r="APU90" s="561"/>
      <c r="APV90" s="561"/>
      <c r="APW90" s="561"/>
      <c r="APX90" s="561"/>
      <c r="APY90" s="561"/>
      <c r="APZ90" s="561"/>
      <c r="AQA90" s="561"/>
      <c r="AQB90" s="561"/>
      <c r="AQC90" s="561"/>
      <c r="AQD90" s="561"/>
      <c r="AQE90" s="561"/>
      <c r="AQF90" s="561"/>
      <c r="AQG90" s="561"/>
      <c r="AQH90" s="561"/>
      <c r="AQI90" s="561"/>
      <c r="AQJ90" s="561"/>
      <c r="AQK90" s="561"/>
      <c r="AQL90" s="561"/>
      <c r="AQM90" s="561"/>
      <c r="AQN90" s="561"/>
      <c r="AQO90" s="561"/>
      <c r="AQP90" s="561"/>
      <c r="AQQ90" s="561"/>
      <c r="AQR90" s="561"/>
      <c r="AQS90" s="561"/>
      <c r="AQT90" s="561"/>
      <c r="AQU90" s="561"/>
      <c r="AQV90" s="561"/>
      <c r="AQW90" s="561"/>
      <c r="AQX90" s="561"/>
      <c r="AQY90" s="561"/>
      <c r="AQZ90" s="561"/>
      <c r="ARA90" s="561"/>
      <c r="ARB90" s="561"/>
      <c r="ARC90" s="561"/>
      <c r="ARD90" s="561"/>
      <c r="ARE90" s="561"/>
      <c r="ARF90" s="561"/>
      <c r="ARG90" s="561"/>
      <c r="ARH90" s="561"/>
      <c r="ARI90" s="561"/>
      <c r="ARJ90" s="561"/>
      <c r="ARK90" s="561"/>
      <c r="ARL90" s="561"/>
      <c r="ARM90" s="561"/>
      <c r="ARN90" s="561"/>
      <c r="ARO90" s="561"/>
      <c r="ARP90" s="561"/>
      <c r="ARQ90" s="561"/>
      <c r="ARR90" s="561"/>
      <c r="ARS90" s="561"/>
      <c r="ART90" s="561"/>
      <c r="ARU90" s="561"/>
      <c r="ARV90" s="561"/>
      <c r="ARW90" s="561"/>
      <c r="ARX90" s="561"/>
      <c r="ARY90" s="561"/>
      <c r="ARZ90" s="561"/>
      <c r="ASA90" s="561"/>
      <c r="ASB90" s="561"/>
      <c r="ASC90" s="561"/>
      <c r="ASD90" s="561"/>
      <c r="ASE90" s="561"/>
      <c r="ASF90" s="561"/>
      <c r="ASG90" s="561"/>
      <c r="ASH90" s="561"/>
      <c r="ASI90" s="561"/>
      <c r="ASJ90" s="561"/>
      <c r="ASK90" s="561"/>
      <c r="ASL90" s="561"/>
      <c r="ASM90" s="561"/>
      <c r="ASN90" s="561"/>
      <c r="ASO90" s="561"/>
      <c r="ASP90" s="561"/>
      <c r="ASQ90" s="561"/>
      <c r="ASR90" s="561"/>
      <c r="ASS90" s="561"/>
      <c r="AST90" s="561"/>
      <c r="ASU90" s="561"/>
      <c r="ASV90" s="561"/>
      <c r="ASW90" s="561"/>
      <c r="ASX90" s="561"/>
      <c r="ASY90" s="561"/>
      <c r="ASZ90" s="561"/>
      <c r="ATA90" s="561"/>
      <c r="ATB90" s="561"/>
      <c r="ATC90" s="561"/>
      <c r="ATD90" s="561"/>
      <c r="ATE90" s="561"/>
      <c r="ATF90" s="561"/>
      <c r="ATG90" s="561"/>
      <c r="ATH90" s="561"/>
      <c r="ATI90" s="561"/>
      <c r="ATJ90" s="561"/>
      <c r="ATK90" s="561"/>
      <c r="ATL90" s="561"/>
      <c r="ATM90" s="561"/>
      <c r="ATN90" s="561"/>
      <c r="ATO90" s="561"/>
      <c r="ATP90" s="561"/>
      <c r="ATQ90" s="561"/>
      <c r="ATR90" s="561"/>
      <c r="ATS90" s="561"/>
      <c r="ATT90" s="561"/>
      <c r="ATU90" s="561"/>
      <c r="ATV90" s="561"/>
      <c r="ATW90" s="561"/>
      <c r="ATX90" s="561"/>
      <c r="ATY90" s="561"/>
      <c r="ATZ90" s="561"/>
      <c r="AUA90" s="561"/>
      <c r="AUB90" s="561"/>
      <c r="AUC90" s="561"/>
      <c r="AUD90" s="561"/>
      <c r="AUE90" s="561"/>
      <c r="AUF90" s="561"/>
      <c r="AUG90" s="561"/>
      <c r="AUH90" s="561"/>
      <c r="AUI90" s="561"/>
      <c r="AUJ90" s="561"/>
      <c r="AUK90" s="561"/>
      <c r="AUL90" s="561"/>
      <c r="AUM90" s="561"/>
      <c r="AUN90" s="561"/>
      <c r="AUO90" s="561"/>
      <c r="AUP90" s="561"/>
      <c r="AUQ90" s="561"/>
      <c r="AUR90" s="561"/>
      <c r="AUS90" s="561"/>
      <c r="AUT90" s="561"/>
      <c r="AUU90" s="561"/>
      <c r="AUV90" s="561"/>
      <c r="AUW90" s="561"/>
      <c r="AUX90" s="561"/>
      <c r="AUY90" s="561"/>
      <c r="AUZ90" s="561"/>
      <c r="AVA90" s="561"/>
      <c r="AVB90" s="561"/>
      <c r="AVC90" s="561"/>
      <c r="AVD90" s="561"/>
      <c r="AVE90" s="561"/>
      <c r="AVF90" s="561"/>
      <c r="AVG90" s="561"/>
      <c r="AVH90" s="561"/>
      <c r="AVI90" s="561"/>
      <c r="AVJ90" s="561"/>
      <c r="AVK90" s="561"/>
      <c r="AVL90" s="561"/>
      <c r="AVM90" s="561"/>
      <c r="AVN90" s="561"/>
      <c r="AVO90" s="561"/>
      <c r="AVP90" s="561"/>
      <c r="AVQ90" s="561"/>
      <c r="AVR90" s="561"/>
      <c r="AVS90" s="561"/>
      <c r="AVT90" s="561"/>
      <c r="AVU90" s="561"/>
      <c r="AVV90" s="561"/>
      <c r="AVW90" s="561"/>
      <c r="AVX90" s="561"/>
      <c r="AVY90" s="561"/>
      <c r="AVZ90" s="561"/>
      <c r="AWA90" s="561"/>
      <c r="AWB90" s="561"/>
      <c r="AWC90" s="561"/>
      <c r="AWD90" s="561"/>
      <c r="AWE90" s="561"/>
      <c r="AWF90" s="561"/>
      <c r="AWG90" s="561"/>
      <c r="AWH90" s="561"/>
      <c r="AWI90" s="561"/>
      <c r="AWJ90" s="561"/>
      <c r="AWK90" s="561"/>
      <c r="AWL90" s="561"/>
      <c r="AWM90" s="561"/>
      <c r="AWN90" s="561"/>
      <c r="AWO90" s="561"/>
      <c r="AWP90" s="561"/>
      <c r="AWQ90" s="561"/>
      <c r="AWR90" s="561"/>
      <c r="AWS90" s="561"/>
      <c r="AWT90" s="561"/>
      <c r="AWU90" s="561"/>
      <c r="AWV90" s="561"/>
      <c r="AWW90" s="561"/>
      <c r="AWX90" s="561"/>
      <c r="AWY90" s="561"/>
      <c r="AWZ90" s="561"/>
      <c r="AXA90" s="561"/>
      <c r="AXB90" s="561"/>
      <c r="AXC90" s="561"/>
      <c r="AXD90" s="561"/>
      <c r="AXE90" s="561"/>
      <c r="AXF90" s="561"/>
      <c r="AXG90" s="561"/>
      <c r="AXH90" s="561"/>
      <c r="AXI90" s="561"/>
      <c r="AXJ90" s="561"/>
      <c r="AXK90" s="561"/>
      <c r="AXL90" s="561"/>
      <c r="AXM90" s="561"/>
      <c r="AXN90" s="561"/>
      <c r="AXO90" s="561"/>
      <c r="AXP90" s="561"/>
      <c r="AXQ90" s="561"/>
      <c r="AXR90" s="561"/>
      <c r="AXS90" s="561"/>
      <c r="AXT90" s="561"/>
      <c r="AXU90" s="561"/>
      <c r="AXV90" s="561"/>
      <c r="AXW90" s="561"/>
      <c r="AXX90" s="561"/>
      <c r="AXY90" s="561"/>
      <c r="AXZ90" s="561"/>
      <c r="AYA90" s="561"/>
      <c r="AYB90" s="561"/>
      <c r="AYC90" s="561"/>
      <c r="AYD90" s="561"/>
      <c r="AYE90" s="561"/>
      <c r="AYF90" s="561"/>
      <c r="AYG90" s="561"/>
      <c r="AYH90" s="561"/>
      <c r="AYI90" s="561"/>
      <c r="AYJ90" s="561"/>
      <c r="AYK90" s="561"/>
      <c r="AYL90" s="561"/>
      <c r="AYM90" s="561"/>
      <c r="AYN90" s="561"/>
      <c r="AYO90" s="561"/>
      <c r="AYP90" s="561"/>
      <c r="AYQ90" s="561"/>
      <c r="AYR90" s="561"/>
      <c r="AYS90" s="561"/>
      <c r="AYT90" s="561"/>
      <c r="AYU90" s="561"/>
      <c r="AYV90" s="561"/>
      <c r="AYW90" s="561"/>
      <c r="AYX90" s="561"/>
      <c r="AYY90" s="561"/>
      <c r="AYZ90" s="561"/>
      <c r="AZA90" s="561"/>
      <c r="AZB90" s="561"/>
      <c r="AZC90" s="561"/>
      <c r="AZD90" s="561"/>
      <c r="AZE90" s="561"/>
      <c r="AZF90" s="561"/>
      <c r="AZG90" s="561"/>
      <c r="AZH90" s="561"/>
      <c r="AZI90" s="561"/>
      <c r="AZJ90" s="561"/>
      <c r="AZK90" s="561"/>
      <c r="AZL90" s="561"/>
      <c r="AZM90" s="561"/>
      <c r="AZN90" s="561"/>
      <c r="AZO90" s="561"/>
      <c r="AZP90" s="561"/>
      <c r="AZQ90" s="561"/>
      <c r="AZR90" s="561"/>
      <c r="AZS90" s="561"/>
      <c r="AZT90" s="561"/>
      <c r="AZU90" s="561"/>
      <c r="AZV90" s="561"/>
      <c r="AZW90" s="561"/>
      <c r="AZX90" s="561"/>
      <c r="AZY90" s="561"/>
      <c r="AZZ90" s="561"/>
      <c r="BAA90" s="561"/>
      <c r="BAB90" s="561"/>
      <c r="BAC90" s="561"/>
      <c r="BAD90" s="561"/>
      <c r="BAE90" s="561"/>
      <c r="BAF90" s="561"/>
      <c r="BAG90" s="561"/>
      <c r="BAH90" s="561"/>
      <c r="BAI90" s="561"/>
      <c r="BAJ90" s="561"/>
      <c r="BAK90" s="561"/>
      <c r="BAL90" s="561"/>
      <c r="BAM90" s="561"/>
      <c r="BAN90" s="561"/>
      <c r="BAO90" s="561"/>
      <c r="BAP90" s="561"/>
      <c r="BAQ90" s="561"/>
      <c r="BAR90" s="561"/>
      <c r="BAS90" s="561"/>
      <c r="BAT90" s="561"/>
      <c r="BAU90" s="561"/>
      <c r="BAV90" s="561"/>
      <c r="BAW90" s="561"/>
      <c r="BAX90" s="561"/>
      <c r="BAY90" s="561"/>
      <c r="BAZ90" s="561"/>
      <c r="BBA90" s="561"/>
      <c r="BBB90" s="561"/>
      <c r="BBC90" s="561"/>
      <c r="BBD90" s="561"/>
      <c r="BBE90" s="561"/>
      <c r="BBF90" s="561"/>
      <c r="BBG90" s="561"/>
      <c r="BBH90" s="561"/>
      <c r="BBI90" s="561"/>
      <c r="BBJ90" s="561"/>
      <c r="BBK90" s="561"/>
      <c r="BBL90" s="561"/>
      <c r="BBM90" s="561"/>
      <c r="BBN90" s="561"/>
      <c r="BBO90" s="561"/>
      <c r="BBP90" s="561"/>
      <c r="BBQ90" s="561"/>
      <c r="BBR90" s="561"/>
      <c r="BBS90" s="561"/>
      <c r="BBT90" s="561"/>
      <c r="BBU90" s="561"/>
      <c r="BBV90" s="561"/>
      <c r="BBW90" s="561"/>
      <c r="BBX90" s="561"/>
      <c r="BBY90" s="561"/>
      <c r="BBZ90" s="561"/>
      <c r="BCA90" s="561"/>
      <c r="BCB90" s="561"/>
      <c r="BCC90" s="561"/>
      <c r="BCD90" s="561"/>
      <c r="BCE90" s="561"/>
      <c r="BCF90" s="561"/>
      <c r="BCG90" s="561"/>
      <c r="BCH90" s="561"/>
      <c r="BCI90" s="561"/>
      <c r="BCJ90" s="561"/>
      <c r="BCK90" s="561"/>
      <c r="BCL90" s="561"/>
      <c r="BCM90" s="561"/>
      <c r="BCN90" s="561"/>
      <c r="BCO90" s="561"/>
      <c r="BCP90" s="561"/>
      <c r="BCQ90" s="561"/>
      <c r="BCR90" s="561"/>
      <c r="BCS90" s="561"/>
      <c r="BCT90" s="561"/>
      <c r="BCU90" s="561"/>
      <c r="BCV90" s="561"/>
      <c r="BCW90" s="561"/>
      <c r="BCX90" s="561"/>
      <c r="BCY90" s="561"/>
      <c r="BCZ90" s="561"/>
      <c r="BDA90" s="561"/>
      <c r="BDB90" s="561"/>
      <c r="BDC90" s="561"/>
      <c r="BDD90" s="561"/>
      <c r="BDE90" s="561"/>
      <c r="BDF90" s="561"/>
      <c r="BDG90" s="561"/>
      <c r="BDH90" s="561"/>
      <c r="BDI90" s="561"/>
      <c r="BDJ90" s="561"/>
      <c r="BDK90" s="561"/>
      <c r="BDL90" s="561"/>
      <c r="BDM90" s="561"/>
      <c r="BDN90" s="561"/>
      <c r="BDO90" s="561"/>
      <c r="BDP90" s="561"/>
      <c r="BDQ90" s="561"/>
      <c r="BDR90" s="561"/>
      <c r="BDS90" s="561"/>
      <c r="BDT90" s="561"/>
      <c r="BDU90" s="561"/>
      <c r="BDV90" s="561"/>
      <c r="BDW90" s="561"/>
      <c r="BDX90" s="561"/>
      <c r="BDY90" s="561"/>
      <c r="BDZ90" s="561"/>
      <c r="BEA90" s="561"/>
      <c r="BEB90" s="561"/>
      <c r="BEC90" s="561"/>
      <c r="BED90" s="561"/>
      <c r="BEE90" s="561"/>
      <c r="BEF90" s="561"/>
      <c r="BEG90" s="561"/>
      <c r="BEH90" s="561"/>
      <c r="BEI90" s="561"/>
      <c r="BEJ90" s="561"/>
      <c r="BEK90" s="561"/>
      <c r="BEL90" s="561"/>
      <c r="BEM90" s="561"/>
      <c r="BEN90" s="561"/>
      <c r="BEO90" s="561"/>
      <c r="BEP90" s="561"/>
      <c r="BEQ90" s="561"/>
      <c r="BER90" s="561"/>
      <c r="BES90" s="561"/>
      <c r="BET90" s="561"/>
      <c r="BEU90" s="561"/>
      <c r="BEV90" s="561"/>
      <c r="BEW90" s="561"/>
      <c r="BEX90" s="561"/>
      <c r="BEY90" s="561"/>
      <c r="BEZ90" s="561"/>
      <c r="BFA90" s="561"/>
      <c r="BFB90" s="561"/>
      <c r="BFC90" s="561"/>
      <c r="BFD90" s="561"/>
      <c r="BFE90" s="561"/>
      <c r="BFF90" s="561"/>
      <c r="BFG90" s="561"/>
      <c r="BFH90" s="561"/>
      <c r="BFI90" s="561"/>
      <c r="BFJ90" s="561"/>
      <c r="BFK90" s="561"/>
      <c r="BFL90" s="561"/>
      <c r="BFM90" s="561"/>
      <c r="BFN90" s="561"/>
      <c r="BFO90" s="561"/>
      <c r="BFP90" s="561"/>
      <c r="BFQ90" s="561"/>
      <c r="BFR90" s="561"/>
      <c r="BFS90" s="561"/>
      <c r="BFT90" s="561"/>
      <c r="BFU90" s="561"/>
      <c r="BFV90" s="561"/>
      <c r="BFW90" s="561"/>
      <c r="BFX90" s="561"/>
      <c r="BFY90" s="561"/>
      <c r="BFZ90" s="561"/>
      <c r="BGA90" s="561"/>
      <c r="BGB90" s="561"/>
      <c r="BGC90" s="561"/>
      <c r="BGD90" s="561"/>
      <c r="BGE90" s="561"/>
      <c r="BGF90" s="561"/>
      <c r="BGG90" s="561"/>
      <c r="BGH90" s="561"/>
      <c r="BGI90" s="561"/>
      <c r="BGJ90" s="561"/>
      <c r="BGK90" s="561"/>
      <c r="BGL90" s="561"/>
      <c r="BGM90" s="561"/>
      <c r="BGN90" s="561"/>
      <c r="BGO90" s="561"/>
      <c r="BGP90" s="561"/>
      <c r="BGQ90" s="561"/>
      <c r="BGR90" s="561"/>
      <c r="BGS90" s="561"/>
      <c r="BGT90" s="561"/>
      <c r="BGU90" s="561"/>
      <c r="BGV90" s="561"/>
      <c r="BGW90" s="561"/>
      <c r="BGX90" s="561"/>
      <c r="BGY90" s="561"/>
      <c r="BGZ90" s="561"/>
      <c r="BHA90" s="561"/>
      <c r="BHB90" s="561"/>
      <c r="BHC90" s="561"/>
      <c r="BHD90" s="561"/>
      <c r="BHE90" s="561"/>
      <c r="BHF90" s="561"/>
      <c r="BHG90" s="561"/>
      <c r="BHH90" s="561"/>
      <c r="BHI90" s="561"/>
      <c r="BHJ90" s="561"/>
      <c r="BHK90" s="561"/>
      <c r="BHL90" s="561"/>
      <c r="BHM90" s="561"/>
      <c r="BHN90" s="561"/>
      <c r="BHO90" s="561"/>
      <c r="BHP90" s="561"/>
      <c r="BHQ90" s="561"/>
      <c r="BHR90" s="561"/>
      <c r="BHS90" s="561"/>
      <c r="BHT90" s="561"/>
      <c r="BHU90" s="561"/>
      <c r="BHV90" s="561"/>
      <c r="BHW90" s="561"/>
      <c r="BHX90" s="561"/>
      <c r="BHY90" s="561"/>
      <c r="BHZ90" s="561"/>
      <c r="BIA90" s="561"/>
      <c r="BIB90" s="561"/>
      <c r="BIC90" s="561"/>
      <c r="BID90" s="561"/>
      <c r="BIE90" s="561"/>
      <c r="BIF90" s="561"/>
      <c r="BIG90" s="561"/>
      <c r="BIH90" s="561"/>
      <c r="BII90" s="561"/>
      <c r="BIJ90" s="561"/>
      <c r="BIK90" s="561"/>
      <c r="BIL90" s="561"/>
      <c r="BIM90" s="561"/>
      <c r="BIN90" s="561"/>
      <c r="BIO90" s="561"/>
      <c r="BIP90" s="561"/>
      <c r="BIQ90" s="561"/>
      <c r="BIR90" s="561"/>
      <c r="BIS90" s="561"/>
      <c r="BIT90" s="561"/>
      <c r="BIU90" s="561"/>
      <c r="BIV90" s="561"/>
      <c r="BIW90" s="561"/>
      <c r="BIX90" s="561"/>
      <c r="BIY90" s="561"/>
      <c r="BIZ90" s="561"/>
      <c r="BJA90" s="561"/>
      <c r="BJB90" s="561"/>
      <c r="BJC90" s="561"/>
      <c r="BJD90" s="561"/>
      <c r="BJE90" s="561"/>
      <c r="BJF90" s="561"/>
      <c r="BJG90" s="561"/>
      <c r="BJH90" s="561"/>
      <c r="BJI90" s="561"/>
      <c r="BJJ90" s="561"/>
      <c r="BJK90" s="561"/>
      <c r="BJL90" s="561"/>
      <c r="BJM90" s="561"/>
      <c r="BJN90" s="561"/>
      <c r="BJO90" s="561"/>
      <c r="BJP90" s="561"/>
      <c r="BJQ90" s="561"/>
      <c r="BJR90" s="561"/>
      <c r="BJS90" s="561"/>
      <c r="BJT90" s="561"/>
      <c r="BJU90" s="561"/>
      <c r="BJV90" s="561"/>
      <c r="BJW90" s="561"/>
      <c r="BJX90" s="561"/>
      <c r="BJY90" s="561"/>
      <c r="BJZ90" s="561"/>
      <c r="BKA90" s="561"/>
      <c r="BKB90" s="561"/>
      <c r="BKC90" s="561"/>
      <c r="BKD90" s="561"/>
      <c r="BKE90" s="561"/>
      <c r="BKF90" s="561"/>
      <c r="BKG90" s="561"/>
      <c r="BKH90" s="561"/>
      <c r="BKI90" s="561"/>
      <c r="BKJ90" s="561"/>
      <c r="BKK90" s="561"/>
      <c r="BKL90" s="561"/>
      <c r="BKM90" s="561"/>
      <c r="BKN90" s="561"/>
      <c r="BKO90" s="561"/>
      <c r="BKP90" s="561"/>
      <c r="BKQ90" s="561"/>
      <c r="BKR90" s="561"/>
      <c r="BKS90" s="561"/>
      <c r="BKT90" s="561"/>
      <c r="BKU90" s="561"/>
      <c r="BKV90" s="561"/>
      <c r="BKW90" s="561"/>
      <c r="BKX90" s="561"/>
      <c r="BKY90" s="561"/>
      <c r="BKZ90" s="561"/>
      <c r="BLA90" s="561"/>
      <c r="BLB90" s="561"/>
      <c r="BLC90" s="561"/>
      <c r="BLD90" s="561"/>
      <c r="BLE90" s="561"/>
      <c r="BLF90" s="561"/>
      <c r="BLG90" s="561"/>
      <c r="BLH90" s="561"/>
      <c r="BLI90" s="561"/>
      <c r="BLJ90" s="561"/>
      <c r="BLK90" s="561"/>
      <c r="BLL90" s="561"/>
      <c r="BLM90" s="561"/>
      <c r="BLN90" s="561"/>
      <c r="BLO90" s="561"/>
      <c r="BLP90" s="561"/>
      <c r="BLQ90" s="561"/>
      <c r="BLR90" s="561"/>
      <c r="BLS90" s="561"/>
      <c r="BLT90" s="561"/>
      <c r="BLU90" s="561"/>
      <c r="BLV90" s="561"/>
      <c r="BLW90" s="561"/>
      <c r="BLX90" s="561"/>
      <c r="BLY90" s="561"/>
      <c r="BLZ90" s="561"/>
      <c r="BMA90" s="561"/>
      <c r="BMB90" s="561"/>
      <c r="BMC90" s="561"/>
      <c r="BMD90" s="561"/>
      <c r="BME90" s="561"/>
      <c r="BMF90" s="561"/>
      <c r="BMG90" s="561"/>
      <c r="BMH90" s="561"/>
      <c r="BMI90" s="561"/>
      <c r="BMJ90" s="561"/>
      <c r="BMK90" s="561"/>
      <c r="BML90" s="561"/>
      <c r="BMM90" s="561"/>
      <c r="BMN90" s="561"/>
      <c r="BMO90" s="561"/>
      <c r="BMP90" s="561"/>
      <c r="BMQ90" s="561"/>
      <c r="BMR90" s="561"/>
      <c r="BMS90" s="561"/>
      <c r="BMT90" s="561"/>
      <c r="BMU90" s="561"/>
      <c r="BMV90" s="561"/>
      <c r="BMW90" s="561"/>
      <c r="BMX90" s="561"/>
      <c r="BMY90" s="561"/>
      <c r="BMZ90" s="561"/>
      <c r="BNA90" s="561"/>
      <c r="BNB90" s="561"/>
      <c r="BNC90" s="561"/>
      <c r="BND90" s="561"/>
      <c r="BNE90" s="561"/>
      <c r="BNF90" s="561"/>
      <c r="BNG90" s="561"/>
      <c r="BNH90" s="561"/>
      <c r="BNI90" s="561"/>
      <c r="BNJ90" s="561"/>
      <c r="BNK90" s="561"/>
      <c r="BNL90" s="561"/>
      <c r="BNM90" s="561"/>
      <c r="BNN90" s="561"/>
      <c r="BNO90" s="561"/>
      <c r="BNP90" s="561"/>
      <c r="BNQ90" s="561"/>
      <c r="BNR90" s="561"/>
      <c r="BNS90" s="561"/>
      <c r="BNT90" s="561"/>
      <c r="BNU90" s="561"/>
      <c r="BNV90" s="561"/>
      <c r="BNW90" s="561"/>
      <c r="BNX90" s="561"/>
      <c r="BNY90" s="561"/>
      <c r="BNZ90" s="561"/>
      <c r="BOA90" s="561"/>
      <c r="BOB90" s="561"/>
      <c r="BOC90" s="561"/>
      <c r="BOD90" s="561"/>
      <c r="BOE90" s="561"/>
      <c r="BOF90" s="561"/>
      <c r="BOG90" s="561"/>
      <c r="BOH90" s="561"/>
      <c r="BOI90" s="561"/>
      <c r="BOJ90" s="561"/>
      <c r="BOK90" s="561"/>
      <c r="BOL90" s="561"/>
      <c r="BOM90" s="561"/>
      <c r="BON90" s="561"/>
      <c r="BOO90" s="561"/>
      <c r="BOP90" s="561"/>
      <c r="BOQ90" s="561"/>
      <c r="BOR90" s="561"/>
      <c r="BOS90" s="561"/>
      <c r="BOT90" s="561"/>
      <c r="BOU90" s="561"/>
      <c r="BOV90" s="561"/>
      <c r="BOW90" s="561"/>
      <c r="BOX90" s="561"/>
      <c r="BOY90" s="561"/>
      <c r="BOZ90" s="561"/>
      <c r="BPA90" s="561"/>
      <c r="BPB90" s="561"/>
      <c r="BPC90" s="561"/>
      <c r="BPD90" s="561"/>
      <c r="BPE90" s="561"/>
      <c r="BPF90" s="561"/>
      <c r="BPG90" s="561"/>
      <c r="BPH90" s="561"/>
      <c r="BPI90" s="561"/>
      <c r="BPJ90" s="561"/>
      <c r="BPK90" s="561"/>
      <c r="BPL90" s="561"/>
      <c r="BPM90" s="561"/>
      <c r="BPN90" s="561"/>
      <c r="BPO90" s="561"/>
      <c r="BPP90" s="561"/>
      <c r="BPQ90" s="561"/>
      <c r="BPR90" s="561"/>
      <c r="BPS90" s="561"/>
      <c r="BPT90" s="561"/>
      <c r="BPU90" s="561"/>
      <c r="BPV90" s="561"/>
      <c r="BPW90" s="561"/>
      <c r="BPX90" s="561"/>
      <c r="BPY90" s="561"/>
      <c r="BPZ90" s="561"/>
      <c r="BQA90" s="561"/>
      <c r="BQB90" s="561"/>
      <c r="BQC90" s="561"/>
      <c r="BQD90" s="561"/>
      <c r="BQE90" s="561"/>
      <c r="BQF90" s="561"/>
      <c r="BQG90" s="561"/>
      <c r="BQH90" s="561"/>
      <c r="BQI90" s="561"/>
      <c r="BQJ90" s="561"/>
      <c r="BQK90" s="561"/>
      <c r="BQL90" s="561"/>
      <c r="BQM90" s="561"/>
      <c r="BQN90" s="561"/>
      <c r="BQO90" s="561"/>
      <c r="BQP90" s="561"/>
      <c r="BQQ90" s="561"/>
      <c r="BQR90" s="561"/>
      <c r="BQS90" s="561"/>
      <c r="BQT90" s="561"/>
      <c r="BQU90" s="561"/>
      <c r="BQV90" s="561"/>
      <c r="BQW90" s="561"/>
      <c r="BQX90" s="561"/>
      <c r="BQY90" s="561"/>
      <c r="BQZ90" s="561"/>
      <c r="BRA90" s="561"/>
      <c r="BRB90" s="561"/>
      <c r="BRC90" s="561"/>
      <c r="BRD90" s="561"/>
      <c r="BRE90" s="561"/>
      <c r="BRF90" s="561"/>
      <c r="BRG90" s="561"/>
      <c r="BRH90" s="561"/>
      <c r="BRI90" s="561"/>
      <c r="BRJ90" s="561"/>
      <c r="BRK90" s="561"/>
      <c r="BRL90" s="561"/>
      <c r="BRM90" s="561"/>
      <c r="BRN90" s="561"/>
      <c r="BRO90" s="561"/>
      <c r="BRP90" s="561"/>
      <c r="BRQ90" s="561"/>
      <c r="BRR90" s="561"/>
      <c r="BRS90" s="561"/>
      <c r="BRT90" s="561"/>
      <c r="BRU90" s="561"/>
      <c r="BRV90" s="561"/>
      <c r="BRW90" s="561"/>
      <c r="BRX90" s="561"/>
      <c r="BRY90" s="561"/>
      <c r="BRZ90" s="561"/>
      <c r="BSA90" s="561"/>
      <c r="BSB90" s="561"/>
      <c r="BSC90" s="561"/>
      <c r="BSD90" s="561"/>
      <c r="BSE90" s="561"/>
      <c r="BSF90" s="561"/>
      <c r="BSG90" s="561"/>
      <c r="BSH90" s="561"/>
      <c r="BSI90" s="561"/>
      <c r="BSJ90" s="561"/>
      <c r="BSK90" s="561"/>
      <c r="BSL90" s="561"/>
      <c r="BSM90" s="561"/>
      <c r="BSN90" s="561"/>
      <c r="BSO90" s="561"/>
      <c r="BSP90" s="561"/>
      <c r="BSQ90" s="561"/>
      <c r="BSR90" s="561"/>
      <c r="BSS90" s="561"/>
      <c r="BST90" s="561"/>
      <c r="BSU90" s="561"/>
      <c r="BSV90" s="561"/>
      <c r="BSW90" s="561"/>
      <c r="BSX90" s="561"/>
      <c r="BSY90" s="561"/>
      <c r="BSZ90" s="561"/>
      <c r="BTA90" s="561"/>
      <c r="BTB90" s="561"/>
      <c r="BTC90" s="561"/>
      <c r="BTD90" s="561"/>
      <c r="BTE90" s="561"/>
      <c r="BTF90" s="561"/>
      <c r="BTG90" s="561"/>
      <c r="BTH90" s="561"/>
      <c r="BTI90" s="561"/>
      <c r="BTJ90" s="561"/>
      <c r="BTK90" s="561"/>
      <c r="BTL90" s="561"/>
      <c r="BTM90" s="561"/>
      <c r="BTN90" s="561"/>
      <c r="BTO90" s="561"/>
      <c r="BTP90" s="561"/>
      <c r="BTQ90" s="561"/>
      <c r="BTR90" s="561"/>
      <c r="BTS90" s="561"/>
      <c r="BTT90" s="561"/>
      <c r="BTU90" s="561"/>
      <c r="BTV90" s="561"/>
      <c r="BTW90" s="561"/>
      <c r="BTX90" s="561"/>
      <c r="BTY90" s="561"/>
      <c r="BTZ90" s="561"/>
      <c r="BUA90" s="561"/>
      <c r="BUB90" s="561"/>
      <c r="BUC90" s="561"/>
      <c r="BUD90" s="561"/>
      <c r="BUE90" s="561"/>
      <c r="BUF90" s="561"/>
      <c r="BUG90" s="561"/>
      <c r="BUH90" s="561"/>
      <c r="BUI90" s="561"/>
      <c r="BUJ90" s="561"/>
      <c r="BUK90" s="561"/>
      <c r="BUL90" s="561"/>
      <c r="BUM90" s="561"/>
      <c r="BUN90" s="561"/>
      <c r="BUO90" s="561"/>
      <c r="BUP90" s="561"/>
      <c r="BUQ90" s="561"/>
      <c r="BUR90" s="561"/>
      <c r="BUS90" s="561"/>
      <c r="BUT90" s="561"/>
      <c r="BUU90" s="561"/>
      <c r="BUV90" s="561"/>
      <c r="BUW90" s="561"/>
      <c r="BUX90" s="561"/>
      <c r="BUY90" s="561"/>
      <c r="BUZ90" s="561"/>
      <c r="BVA90" s="561"/>
      <c r="BVB90" s="561"/>
      <c r="BVC90" s="561"/>
      <c r="BVD90" s="561"/>
      <c r="BVE90" s="561"/>
      <c r="BVF90" s="561"/>
      <c r="BVG90" s="561"/>
      <c r="BVH90" s="561"/>
      <c r="BVI90" s="561"/>
      <c r="BVJ90" s="561"/>
      <c r="BVK90" s="561"/>
      <c r="BVL90" s="561"/>
      <c r="BVM90" s="561"/>
      <c r="BVN90" s="561"/>
      <c r="BVO90" s="561"/>
      <c r="BVP90" s="561"/>
      <c r="BVQ90" s="561"/>
      <c r="BVR90" s="561"/>
      <c r="BVS90" s="561"/>
      <c r="BVT90" s="561"/>
      <c r="BVU90" s="561"/>
      <c r="BVV90" s="561"/>
      <c r="BVW90" s="561"/>
      <c r="BVX90" s="561"/>
      <c r="BVY90" s="561"/>
      <c r="BVZ90" s="561"/>
      <c r="BWA90" s="561"/>
      <c r="BWB90" s="561"/>
      <c r="BWC90" s="561"/>
      <c r="BWD90" s="561"/>
      <c r="BWE90" s="561"/>
      <c r="BWF90" s="561"/>
      <c r="BWG90" s="561"/>
      <c r="BWH90" s="561"/>
      <c r="BWI90" s="561"/>
      <c r="BWJ90" s="561"/>
      <c r="BWK90" s="561"/>
      <c r="BWL90" s="561"/>
      <c r="BWM90" s="561"/>
      <c r="BWN90" s="561"/>
      <c r="BWO90" s="561"/>
      <c r="BWP90" s="561"/>
      <c r="BWQ90" s="561"/>
      <c r="BWR90" s="561"/>
      <c r="BWS90" s="561"/>
      <c r="BWT90" s="561"/>
      <c r="BWU90" s="561"/>
      <c r="BWV90" s="561"/>
      <c r="BWW90" s="561"/>
      <c r="BWX90" s="561"/>
      <c r="BWY90" s="561"/>
      <c r="BWZ90" s="561"/>
      <c r="BXA90" s="561"/>
      <c r="BXB90" s="561"/>
      <c r="BXC90" s="561"/>
      <c r="BXD90" s="561"/>
      <c r="BXE90" s="561"/>
      <c r="BXF90" s="561"/>
      <c r="BXG90" s="561"/>
      <c r="BXH90" s="561"/>
      <c r="BXI90" s="561"/>
      <c r="BXJ90" s="561"/>
      <c r="BXK90" s="561"/>
      <c r="BXL90" s="561"/>
      <c r="BXM90" s="561"/>
      <c r="BXN90" s="561"/>
      <c r="BXO90" s="561"/>
      <c r="BXP90" s="561"/>
      <c r="BXQ90" s="561"/>
      <c r="BXR90" s="561"/>
      <c r="BXS90" s="561"/>
      <c r="BXT90" s="561"/>
      <c r="BXU90" s="561"/>
      <c r="BXV90" s="561"/>
      <c r="BXW90" s="561"/>
      <c r="BXX90" s="561"/>
      <c r="BXY90" s="561"/>
      <c r="BXZ90" s="561"/>
      <c r="BYA90" s="561"/>
      <c r="BYB90" s="561"/>
      <c r="BYC90" s="561"/>
      <c r="BYD90" s="561"/>
      <c r="BYE90" s="561"/>
      <c r="BYF90" s="561"/>
      <c r="BYG90" s="561"/>
      <c r="BYH90" s="561"/>
      <c r="BYI90" s="561"/>
      <c r="BYJ90" s="561"/>
      <c r="BYK90" s="561"/>
      <c r="BYL90" s="561"/>
      <c r="BYM90" s="561"/>
      <c r="BYN90" s="561"/>
      <c r="BYO90" s="561"/>
      <c r="BYP90" s="561"/>
      <c r="BYQ90" s="561"/>
      <c r="BYR90" s="561"/>
      <c r="BYS90" s="561"/>
      <c r="BYT90" s="561"/>
      <c r="BYU90" s="561"/>
      <c r="BYV90" s="561"/>
      <c r="BYW90" s="561"/>
      <c r="BYX90" s="561"/>
      <c r="BYY90" s="561"/>
      <c r="BYZ90" s="561"/>
      <c r="BZA90" s="561"/>
      <c r="BZB90" s="561"/>
      <c r="BZC90" s="561"/>
      <c r="BZD90" s="561"/>
      <c r="BZE90" s="561"/>
      <c r="BZF90" s="561"/>
      <c r="BZG90" s="561"/>
      <c r="BZH90" s="561"/>
      <c r="BZI90" s="561"/>
      <c r="BZJ90" s="561"/>
      <c r="BZK90" s="561"/>
      <c r="BZL90" s="561"/>
      <c r="BZM90" s="561"/>
      <c r="BZN90" s="561"/>
      <c r="BZO90" s="561"/>
      <c r="BZP90" s="561"/>
      <c r="BZQ90" s="561"/>
      <c r="BZR90" s="561"/>
      <c r="BZS90" s="561"/>
      <c r="BZT90" s="561"/>
      <c r="BZU90" s="561"/>
      <c r="BZV90" s="561"/>
      <c r="BZW90" s="561"/>
      <c r="BZX90" s="561"/>
      <c r="BZY90" s="561"/>
      <c r="BZZ90" s="561"/>
      <c r="CAA90" s="561"/>
      <c r="CAB90" s="561"/>
      <c r="CAC90" s="561"/>
      <c r="CAD90" s="561"/>
      <c r="CAE90" s="561"/>
      <c r="CAF90" s="561"/>
      <c r="CAG90" s="561"/>
      <c r="CAH90" s="561"/>
      <c r="CAI90" s="561"/>
      <c r="CAJ90" s="561"/>
      <c r="CAK90" s="561"/>
      <c r="CAL90" s="561"/>
      <c r="CAM90" s="561"/>
      <c r="CAN90" s="561"/>
      <c r="CAO90" s="561"/>
      <c r="CAP90" s="561"/>
      <c r="CAQ90" s="561"/>
      <c r="CAR90" s="561"/>
      <c r="CAS90" s="561"/>
      <c r="CAT90" s="561"/>
      <c r="CAU90" s="561"/>
      <c r="CAV90" s="561"/>
      <c r="CAW90" s="561"/>
      <c r="CAX90" s="561"/>
      <c r="CAY90" s="561"/>
      <c r="CAZ90" s="561"/>
      <c r="CBA90" s="561"/>
      <c r="CBB90" s="561"/>
      <c r="CBC90" s="561"/>
      <c r="CBD90" s="561"/>
      <c r="CBE90" s="561"/>
      <c r="CBF90" s="561"/>
      <c r="CBG90" s="561"/>
      <c r="CBH90" s="561"/>
      <c r="CBI90" s="561"/>
      <c r="CBJ90" s="561"/>
      <c r="CBK90" s="561"/>
      <c r="CBL90" s="561"/>
      <c r="CBM90" s="561"/>
      <c r="CBN90" s="561"/>
      <c r="CBO90" s="561"/>
      <c r="CBP90" s="561"/>
      <c r="CBQ90" s="561"/>
      <c r="CBR90" s="561"/>
      <c r="CBS90" s="561"/>
      <c r="CBT90" s="561"/>
      <c r="CBU90" s="561"/>
      <c r="CBV90" s="561"/>
      <c r="CBW90" s="561"/>
      <c r="CBX90" s="561"/>
      <c r="CBY90" s="561"/>
      <c r="CBZ90" s="561"/>
      <c r="CCA90" s="561"/>
      <c r="CCB90" s="561"/>
      <c r="CCC90" s="561"/>
      <c r="CCD90" s="561"/>
      <c r="CCE90" s="561"/>
      <c r="CCF90" s="561"/>
      <c r="CCG90" s="561"/>
      <c r="CCH90" s="561"/>
      <c r="CCI90" s="561"/>
      <c r="CCJ90" s="561"/>
      <c r="CCK90" s="561"/>
      <c r="CCL90" s="561"/>
      <c r="CCM90" s="561"/>
      <c r="CCN90" s="561"/>
      <c r="CCO90" s="561"/>
      <c r="CCP90" s="561"/>
      <c r="CCQ90" s="561"/>
      <c r="CCR90" s="561"/>
      <c r="CCS90" s="561"/>
      <c r="CCT90" s="561"/>
      <c r="CCU90" s="561"/>
      <c r="CCV90" s="561"/>
      <c r="CCW90" s="561"/>
      <c r="CCX90" s="561"/>
      <c r="CCY90" s="561"/>
      <c r="CCZ90" s="561"/>
      <c r="CDA90" s="561"/>
      <c r="CDB90" s="561"/>
      <c r="CDC90" s="561"/>
      <c r="CDD90" s="561"/>
      <c r="CDE90" s="561"/>
      <c r="CDF90" s="561"/>
      <c r="CDG90" s="561"/>
      <c r="CDH90" s="561"/>
      <c r="CDI90" s="561"/>
      <c r="CDJ90" s="561"/>
      <c r="CDK90" s="561"/>
      <c r="CDL90" s="561"/>
      <c r="CDM90" s="561"/>
      <c r="CDN90" s="561"/>
      <c r="CDO90" s="561"/>
      <c r="CDP90" s="561"/>
      <c r="CDQ90" s="561"/>
      <c r="CDR90" s="561"/>
      <c r="CDS90" s="561"/>
      <c r="CDT90" s="561"/>
      <c r="CDU90" s="561"/>
      <c r="CDV90" s="561"/>
      <c r="CDW90" s="561"/>
      <c r="CDX90" s="561"/>
      <c r="CDY90" s="561"/>
      <c r="CDZ90" s="561"/>
      <c r="CEA90" s="561"/>
      <c r="CEB90" s="561"/>
      <c r="CEC90" s="561"/>
      <c r="CED90" s="561"/>
      <c r="CEE90" s="561"/>
      <c r="CEF90" s="561"/>
      <c r="CEG90" s="561"/>
      <c r="CEH90" s="561"/>
      <c r="CEI90" s="561"/>
      <c r="CEJ90" s="561"/>
      <c r="CEK90" s="561"/>
      <c r="CEL90" s="561"/>
      <c r="CEM90" s="561"/>
      <c r="CEN90" s="561"/>
      <c r="CEO90" s="561"/>
      <c r="CEP90" s="561"/>
      <c r="CEQ90" s="561"/>
      <c r="CER90" s="561"/>
      <c r="CES90" s="561"/>
      <c r="CET90" s="561"/>
      <c r="CEU90" s="561"/>
      <c r="CEV90" s="561"/>
      <c r="CEW90" s="561"/>
      <c r="CEX90" s="561"/>
      <c r="CEY90" s="561"/>
      <c r="CEZ90" s="561"/>
      <c r="CFA90" s="561"/>
      <c r="CFB90" s="561"/>
      <c r="CFC90" s="561"/>
      <c r="CFD90" s="561"/>
      <c r="CFE90" s="561"/>
      <c r="CFF90" s="561"/>
      <c r="CFG90" s="561"/>
      <c r="CFH90" s="561"/>
      <c r="CFI90" s="561"/>
      <c r="CFJ90" s="561"/>
      <c r="CFK90" s="561"/>
      <c r="CFL90" s="561"/>
      <c r="CFM90" s="561"/>
      <c r="CFN90" s="561"/>
      <c r="CFO90" s="561"/>
      <c r="CFP90" s="561"/>
      <c r="CFQ90" s="561"/>
      <c r="CFR90" s="561"/>
      <c r="CFS90" s="561"/>
      <c r="CFT90" s="561"/>
      <c r="CFU90" s="561"/>
      <c r="CFV90" s="561"/>
      <c r="CFW90" s="561"/>
      <c r="CFX90" s="561"/>
      <c r="CFY90" s="561"/>
      <c r="CFZ90" s="561"/>
      <c r="CGA90" s="561"/>
      <c r="CGB90" s="561"/>
      <c r="CGC90" s="561"/>
      <c r="CGD90" s="561"/>
      <c r="CGE90" s="561"/>
      <c r="CGF90" s="561"/>
      <c r="CGG90" s="561"/>
      <c r="CGH90" s="561"/>
      <c r="CGI90" s="561"/>
      <c r="CGJ90" s="561"/>
      <c r="CGK90" s="561"/>
      <c r="CGL90" s="561"/>
      <c r="CGM90" s="561"/>
      <c r="CGN90" s="561"/>
      <c r="CGO90" s="561"/>
      <c r="CGP90" s="561"/>
      <c r="CGQ90" s="561"/>
      <c r="CGR90" s="561"/>
      <c r="CGS90" s="561"/>
      <c r="CGT90" s="561"/>
      <c r="CGU90" s="561"/>
      <c r="CGV90" s="561"/>
      <c r="CGW90" s="561"/>
      <c r="CGX90" s="561"/>
      <c r="CGY90" s="561"/>
      <c r="CGZ90" s="561"/>
      <c r="CHA90" s="561"/>
      <c r="CHB90" s="561"/>
      <c r="CHC90" s="561"/>
      <c r="CHD90" s="561"/>
      <c r="CHE90" s="561"/>
      <c r="CHF90" s="561"/>
      <c r="CHG90" s="561"/>
      <c r="CHH90" s="561"/>
      <c r="CHI90" s="561"/>
      <c r="CHJ90" s="561"/>
      <c r="CHK90" s="561"/>
      <c r="CHL90" s="561"/>
      <c r="CHM90" s="561"/>
      <c r="CHN90" s="561"/>
      <c r="CHO90" s="561"/>
      <c r="CHP90" s="561"/>
      <c r="CHQ90" s="561"/>
      <c r="CHR90" s="561"/>
      <c r="CHS90" s="561"/>
      <c r="CHT90" s="561"/>
      <c r="CHU90" s="561"/>
      <c r="CHV90" s="561"/>
      <c r="CHW90" s="561"/>
      <c r="CHX90" s="561"/>
      <c r="CHY90" s="561"/>
      <c r="CHZ90" s="561"/>
      <c r="CIA90" s="561"/>
      <c r="CIB90" s="561"/>
      <c r="CIC90" s="561"/>
      <c r="CID90" s="561"/>
      <c r="CIE90" s="561"/>
      <c r="CIF90" s="561"/>
      <c r="CIG90" s="561"/>
      <c r="CIH90" s="561"/>
      <c r="CII90" s="561"/>
      <c r="CIJ90" s="561"/>
      <c r="CIK90" s="561"/>
      <c r="CIL90" s="561"/>
      <c r="CIM90" s="561"/>
      <c r="CIN90" s="561"/>
      <c r="CIO90" s="561"/>
      <c r="CIP90" s="561"/>
      <c r="CIQ90" s="561"/>
      <c r="CIR90" s="561"/>
      <c r="CIS90" s="561"/>
      <c r="CIT90" s="561"/>
      <c r="CIU90" s="561"/>
      <c r="CIV90" s="561"/>
      <c r="CIW90" s="561"/>
      <c r="CIX90" s="561"/>
      <c r="CIY90" s="561"/>
      <c r="CIZ90" s="561"/>
      <c r="CJA90" s="561"/>
      <c r="CJB90" s="561"/>
      <c r="CJC90" s="561"/>
      <c r="CJD90" s="561"/>
      <c r="CJE90" s="561"/>
      <c r="CJF90" s="561"/>
      <c r="CJG90" s="561"/>
      <c r="CJH90" s="561"/>
      <c r="CJI90" s="561"/>
      <c r="CJJ90" s="561"/>
      <c r="CJK90" s="561"/>
      <c r="CJL90" s="561"/>
      <c r="CJM90" s="561"/>
      <c r="CJN90" s="561"/>
      <c r="CJO90" s="561"/>
      <c r="CJP90" s="561"/>
      <c r="CJQ90" s="561"/>
      <c r="CJR90" s="561"/>
      <c r="CJS90" s="561"/>
      <c r="CJT90" s="561"/>
      <c r="CJU90" s="561"/>
      <c r="CJV90" s="561"/>
      <c r="CJW90" s="561"/>
      <c r="CJX90" s="561"/>
      <c r="CJY90" s="561"/>
      <c r="CJZ90" s="561"/>
      <c r="CKA90" s="561"/>
      <c r="CKB90" s="561"/>
      <c r="CKC90" s="561"/>
      <c r="CKD90" s="561"/>
      <c r="CKE90" s="561"/>
      <c r="CKF90" s="561"/>
      <c r="CKG90" s="561"/>
      <c r="CKH90" s="561"/>
      <c r="CKI90" s="561"/>
      <c r="CKJ90" s="561"/>
      <c r="CKK90" s="561"/>
      <c r="CKL90" s="561"/>
      <c r="CKM90" s="561"/>
      <c r="CKN90" s="561"/>
      <c r="CKO90" s="561"/>
      <c r="CKP90" s="561"/>
      <c r="CKQ90" s="561"/>
      <c r="CKR90" s="561"/>
      <c r="CKS90" s="561"/>
      <c r="CKT90" s="561"/>
      <c r="CKU90" s="561"/>
      <c r="CKV90" s="561"/>
      <c r="CKW90" s="561"/>
      <c r="CKX90" s="561"/>
      <c r="CKY90" s="561"/>
      <c r="CKZ90" s="561"/>
      <c r="CLA90" s="561"/>
      <c r="CLB90" s="561"/>
      <c r="CLC90" s="561"/>
      <c r="CLD90" s="561"/>
      <c r="CLE90" s="561"/>
      <c r="CLF90" s="561"/>
      <c r="CLG90" s="561"/>
      <c r="CLH90" s="561"/>
      <c r="CLI90" s="561"/>
      <c r="CLJ90" s="561"/>
      <c r="CLK90" s="561"/>
      <c r="CLL90" s="561"/>
      <c r="CLM90" s="561"/>
      <c r="CLN90" s="561"/>
      <c r="CLO90" s="561"/>
      <c r="CLP90" s="561"/>
      <c r="CLQ90" s="561"/>
      <c r="CLR90" s="561"/>
      <c r="CLS90" s="561"/>
      <c r="CLT90" s="561"/>
      <c r="CLU90" s="561"/>
      <c r="CLV90" s="561"/>
      <c r="CLW90" s="561"/>
      <c r="CLX90" s="561"/>
      <c r="CLY90" s="561"/>
      <c r="CLZ90" s="561"/>
      <c r="CMA90" s="561"/>
      <c r="CMB90" s="561"/>
      <c r="CMC90" s="561"/>
      <c r="CMD90" s="561"/>
      <c r="CME90" s="561"/>
      <c r="CMF90" s="561"/>
      <c r="CMG90" s="561"/>
      <c r="CMH90" s="561"/>
      <c r="CMI90" s="561"/>
      <c r="CMJ90" s="561"/>
      <c r="CMK90" s="561"/>
      <c r="CML90" s="561"/>
      <c r="CMM90" s="561"/>
      <c r="CMN90" s="561"/>
      <c r="CMO90" s="561"/>
      <c r="CMP90" s="561"/>
      <c r="CMQ90" s="561"/>
      <c r="CMR90" s="561"/>
      <c r="CMS90" s="561"/>
      <c r="CMT90" s="561"/>
      <c r="CMU90" s="561"/>
      <c r="CMV90" s="561"/>
      <c r="CMW90" s="561"/>
      <c r="CMX90" s="561"/>
      <c r="CMY90" s="561"/>
      <c r="CMZ90" s="561"/>
      <c r="CNA90" s="561"/>
      <c r="CNB90" s="561"/>
      <c r="CNC90" s="561"/>
      <c r="CND90" s="561"/>
      <c r="CNE90" s="561"/>
      <c r="CNF90" s="561"/>
      <c r="CNG90" s="561"/>
      <c r="CNH90" s="561"/>
      <c r="CNI90" s="561"/>
      <c r="CNJ90" s="561"/>
      <c r="CNK90" s="561"/>
      <c r="CNL90" s="561"/>
      <c r="CNM90" s="561"/>
      <c r="CNN90" s="561"/>
      <c r="CNO90" s="561"/>
      <c r="CNP90" s="561"/>
      <c r="CNQ90" s="561"/>
      <c r="CNR90" s="561"/>
      <c r="CNS90" s="561"/>
      <c r="CNT90" s="561"/>
      <c r="CNU90" s="561"/>
      <c r="CNV90" s="561"/>
      <c r="CNW90" s="561"/>
      <c r="CNX90" s="561"/>
      <c r="CNY90" s="561"/>
      <c r="CNZ90" s="561"/>
      <c r="COA90" s="561"/>
      <c r="COB90" s="561"/>
      <c r="COC90" s="561"/>
      <c r="COD90" s="561"/>
      <c r="COE90" s="561"/>
      <c r="COF90" s="561"/>
      <c r="COG90" s="561"/>
      <c r="COH90" s="561"/>
      <c r="COI90" s="561"/>
      <c r="COJ90" s="561"/>
      <c r="COK90" s="561"/>
      <c r="COL90" s="561"/>
      <c r="COM90" s="561"/>
      <c r="CON90" s="561"/>
      <c r="COO90" s="561"/>
      <c r="COP90" s="561"/>
      <c r="COQ90" s="561"/>
      <c r="COR90" s="561"/>
      <c r="COS90" s="561"/>
      <c r="COT90" s="561"/>
      <c r="COU90" s="561"/>
      <c r="COV90" s="561"/>
      <c r="COW90" s="561"/>
      <c r="COX90" s="561"/>
      <c r="COY90" s="561"/>
      <c r="COZ90" s="561"/>
      <c r="CPA90" s="561"/>
      <c r="CPB90" s="561"/>
      <c r="CPC90" s="561"/>
      <c r="CPD90" s="561"/>
      <c r="CPE90" s="561"/>
      <c r="CPF90" s="561"/>
      <c r="CPG90" s="561"/>
      <c r="CPH90" s="561"/>
      <c r="CPI90" s="561"/>
      <c r="CPJ90" s="561"/>
      <c r="CPK90" s="561"/>
      <c r="CPL90" s="561"/>
      <c r="CPM90" s="561"/>
      <c r="CPN90" s="561"/>
      <c r="CPO90" s="561"/>
      <c r="CPP90" s="561"/>
      <c r="CPQ90" s="561"/>
      <c r="CPR90" s="561"/>
      <c r="CPS90" s="561"/>
      <c r="CPT90" s="561"/>
      <c r="CPU90" s="561"/>
      <c r="CPV90" s="561"/>
      <c r="CPW90" s="561"/>
      <c r="CPX90" s="561"/>
      <c r="CPY90" s="561"/>
      <c r="CPZ90" s="561"/>
      <c r="CQA90" s="561"/>
      <c r="CQB90" s="561"/>
      <c r="CQC90" s="561"/>
      <c r="CQD90" s="561"/>
      <c r="CQE90" s="561"/>
      <c r="CQF90" s="561"/>
      <c r="CQG90" s="561"/>
      <c r="CQH90" s="561"/>
      <c r="CQI90" s="561"/>
      <c r="CQJ90" s="561"/>
      <c r="CQK90" s="561"/>
      <c r="CQL90" s="561"/>
      <c r="CQM90" s="561"/>
      <c r="CQN90" s="561"/>
      <c r="CQO90" s="561"/>
      <c r="CQP90" s="561"/>
      <c r="CQQ90" s="561"/>
      <c r="CQR90" s="561"/>
      <c r="CQS90" s="561"/>
      <c r="CQT90" s="561"/>
      <c r="CQU90" s="561"/>
      <c r="CQV90" s="561"/>
      <c r="CQW90" s="561"/>
      <c r="CQX90" s="561"/>
      <c r="CQY90" s="561"/>
      <c r="CQZ90" s="561"/>
      <c r="CRA90" s="561"/>
      <c r="CRB90" s="561"/>
      <c r="CRC90" s="561"/>
      <c r="CRD90" s="561"/>
      <c r="CRE90" s="561"/>
      <c r="CRF90" s="561"/>
      <c r="CRG90" s="561"/>
      <c r="CRH90" s="561"/>
      <c r="CRI90" s="561"/>
      <c r="CRJ90" s="561"/>
      <c r="CRK90" s="561"/>
      <c r="CRL90" s="561"/>
      <c r="CRM90" s="561"/>
      <c r="CRN90" s="561"/>
      <c r="CRO90" s="561"/>
      <c r="CRP90" s="561"/>
      <c r="CRQ90" s="561"/>
      <c r="CRR90" s="561"/>
      <c r="CRS90" s="561"/>
      <c r="CRT90" s="561"/>
      <c r="CRU90" s="561"/>
      <c r="CRV90" s="561"/>
      <c r="CRW90" s="561"/>
      <c r="CRX90" s="561"/>
      <c r="CRY90" s="561"/>
      <c r="CRZ90" s="561"/>
      <c r="CSA90" s="561"/>
      <c r="CSB90" s="561"/>
      <c r="CSC90" s="561"/>
      <c r="CSD90" s="561"/>
      <c r="CSE90" s="561"/>
      <c r="CSF90" s="561"/>
      <c r="CSG90" s="561"/>
      <c r="CSH90" s="561"/>
      <c r="CSI90" s="561"/>
      <c r="CSJ90" s="561"/>
      <c r="CSK90" s="561"/>
      <c r="CSL90" s="561"/>
      <c r="CSM90" s="561"/>
      <c r="CSN90" s="561"/>
      <c r="CSO90" s="561"/>
      <c r="CSP90" s="561"/>
      <c r="CSQ90" s="561"/>
      <c r="CSR90" s="561"/>
      <c r="CSS90" s="561"/>
      <c r="CST90" s="561"/>
      <c r="CSU90" s="561"/>
      <c r="CSV90" s="561"/>
      <c r="CSW90" s="561"/>
      <c r="CSX90" s="561"/>
      <c r="CSY90" s="561"/>
      <c r="CSZ90" s="561"/>
      <c r="CTA90" s="561"/>
      <c r="CTB90" s="561"/>
      <c r="CTC90" s="561"/>
      <c r="CTD90" s="561"/>
      <c r="CTE90" s="561"/>
      <c r="CTF90" s="561"/>
      <c r="CTG90" s="561"/>
      <c r="CTH90" s="561"/>
      <c r="CTI90" s="561"/>
      <c r="CTJ90" s="561"/>
      <c r="CTK90" s="561"/>
      <c r="CTL90" s="561"/>
      <c r="CTM90" s="561"/>
      <c r="CTN90" s="561"/>
      <c r="CTO90" s="561"/>
      <c r="CTP90" s="561"/>
      <c r="CTQ90" s="561"/>
      <c r="CTR90" s="561"/>
      <c r="CTS90" s="561"/>
      <c r="CTT90" s="561"/>
      <c r="CTU90" s="561"/>
      <c r="CTV90" s="561"/>
      <c r="CTW90" s="561"/>
      <c r="CTX90" s="561"/>
      <c r="CTY90" s="561"/>
      <c r="CTZ90" s="561"/>
      <c r="CUA90" s="561"/>
      <c r="CUB90" s="561"/>
      <c r="CUC90" s="561"/>
      <c r="CUD90" s="561"/>
      <c r="CUE90" s="561"/>
      <c r="CUF90" s="561"/>
      <c r="CUG90" s="561"/>
      <c r="CUH90" s="561"/>
      <c r="CUI90" s="561"/>
      <c r="CUJ90" s="561"/>
      <c r="CUK90" s="561"/>
      <c r="CUL90" s="561"/>
      <c r="CUM90" s="561"/>
      <c r="CUN90" s="561"/>
      <c r="CUO90" s="561"/>
      <c r="CUP90" s="561"/>
      <c r="CUQ90" s="561"/>
      <c r="CUR90" s="561"/>
      <c r="CUS90" s="561"/>
      <c r="CUT90" s="561"/>
      <c r="CUU90" s="561"/>
      <c r="CUV90" s="561"/>
      <c r="CUW90" s="561"/>
      <c r="CUX90" s="561"/>
      <c r="CUY90" s="561"/>
      <c r="CUZ90" s="561"/>
      <c r="CVA90" s="561"/>
      <c r="CVB90" s="561"/>
      <c r="CVC90" s="561"/>
      <c r="CVD90" s="561"/>
      <c r="CVE90" s="561"/>
      <c r="CVF90" s="561"/>
      <c r="CVG90" s="561"/>
      <c r="CVH90" s="561"/>
      <c r="CVI90" s="561"/>
      <c r="CVJ90" s="561"/>
      <c r="CVK90" s="561"/>
      <c r="CVL90" s="561"/>
      <c r="CVM90" s="561"/>
      <c r="CVN90" s="561"/>
      <c r="CVO90" s="561"/>
      <c r="CVP90" s="561"/>
      <c r="CVQ90" s="561"/>
      <c r="CVR90" s="561"/>
      <c r="CVS90" s="561"/>
      <c r="CVT90" s="561"/>
      <c r="CVU90" s="561"/>
      <c r="CVV90" s="561"/>
      <c r="CVW90" s="561"/>
      <c r="CVX90" s="561"/>
      <c r="CVY90" s="561"/>
      <c r="CVZ90" s="561"/>
      <c r="CWA90" s="561"/>
      <c r="CWB90" s="561"/>
      <c r="CWC90" s="561"/>
      <c r="CWD90" s="561"/>
      <c r="CWE90" s="561"/>
      <c r="CWF90" s="561"/>
      <c r="CWG90" s="561"/>
      <c r="CWH90" s="561"/>
      <c r="CWI90" s="561"/>
      <c r="CWJ90" s="561"/>
      <c r="CWK90" s="561"/>
      <c r="CWL90" s="561"/>
      <c r="CWM90" s="561"/>
      <c r="CWN90" s="561"/>
      <c r="CWO90" s="561"/>
      <c r="CWP90" s="561"/>
      <c r="CWQ90" s="561"/>
      <c r="CWR90" s="561"/>
      <c r="CWS90" s="561"/>
      <c r="CWT90" s="561"/>
      <c r="CWU90" s="561"/>
      <c r="CWV90" s="561"/>
      <c r="CWW90" s="561"/>
      <c r="CWX90" s="561"/>
      <c r="CWY90" s="561"/>
      <c r="CWZ90" s="561"/>
      <c r="CXA90" s="561"/>
      <c r="CXB90" s="561"/>
      <c r="CXC90" s="561"/>
      <c r="CXD90" s="561"/>
      <c r="CXE90" s="561"/>
      <c r="CXF90" s="561"/>
      <c r="CXG90" s="561"/>
      <c r="CXH90" s="561"/>
      <c r="CXI90" s="561"/>
      <c r="CXJ90" s="561"/>
      <c r="CXK90" s="561"/>
      <c r="CXL90" s="561"/>
      <c r="CXM90" s="561"/>
      <c r="CXN90" s="561"/>
      <c r="CXO90" s="561"/>
      <c r="CXP90" s="561"/>
      <c r="CXQ90" s="561"/>
      <c r="CXR90" s="561"/>
      <c r="CXS90" s="561"/>
      <c r="CXT90" s="561"/>
      <c r="CXU90" s="561"/>
      <c r="CXV90" s="561"/>
      <c r="CXW90" s="561"/>
      <c r="CXX90" s="561"/>
      <c r="CXY90" s="561"/>
      <c r="CXZ90" s="561"/>
      <c r="CYA90" s="561"/>
      <c r="CYB90" s="561"/>
      <c r="CYC90" s="561"/>
      <c r="CYD90" s="561"/>
      <c r="CYE90" s="561"/>
      <c r="CYF90" s="561"/>
      <c r="CYG90" s="561"/>
      <c r="CYH90" s="561"/>
      <c r="CYI90" s="561"/>
      <c r="CYJ90" s="561"/>
      <c r="CYK90" s="561"/>
      <c r="CYL90" s="561"/>
      <c r="CYM90" s="561"/>
      <c r="CYN90" s="561"/>
      <c r="CYO90" s="561"/>
      <c r="CYP90" s="561"/>
      <c r="CYQ90" s="561"/>
      <c r="CYR90" s="561"/>
      <c r="CYS90" s="561"/>
      <c r="CYT90" s="561"/>
      <c r="CYU90" s="561"/>
      <c r="CYV90" s="561"/>
      <c r="CYW90" s="561"/>
      <c r="CYX90" s="561"/>
      <c r="CYY90" s="561"/>
      <c r="CYZ90" s="561"/>
      <c r="CZA90" s="561"/>
      <c r="CZB90" s="561"/>
      <c r="CZC90" s="561"/>
      <c r="CZD90" s="561"/>
      <c r="CZE90" s="561"/>
      <c r="CZF90" s="561"/>
      <c r="CZG90" s="561"/>
      <c r="CZH90" s="561"/>
      <c r="CZI90" s="561"/>
      <c r="CZJ90" s="561"/>
      <c r="CZK90" s="561"/>
      <c r="CZL90" s="561"/>
      <c r="CZM90" s="561"/>
      <c r="CZN90" s="561"/>
      <c r="CZO90" s="561"/>
      <c r="CZP90" s="561"/>
      <c r="CZQ90" s="561"/>
      <c r="CZR90" s="561"/>
      <c r="CZS90" s="561"/>
      <c r="CZT90" s="561"/>
      <c r="CZU90" s="561"/>
      <c r="CZV90" s="561"/>
      <c r="CZW90" s="561"/>
      <c r="CZX90" s="561"/>
      <c r="CZY90" s="561"/>
      <c r="CZZ90" s="561"/>
      <c r="DAA90" s="561"/>
      <c r="DAB90" s="561"/>
      <c r="DAC90" s="561"/>
      <c r="DAD90" s="561"/>
      <c r="DAE90" s="561"/>
      <c r="DAF90" s="561"/>
      <c r="DAG90" s="561"/>
      <c r="DAH90" s="561"/>
      <c r="DAI90" s="561"/>
      <c r="DAJ90" s="561"/>
      <c r="DAK90" s="561"/>
      <c r="DAL90" s="561"/>
      <c r="DAM90" s="561"/>
      <c r="DAN90" s="561"/>
      <c r="DAO90" s="561"/>
      <c r="DAP90" s="561"/>
      <c r="DAQ90" s="561"/>
      <c r="DAR90" s="561"/>
      <c r="DAS90" s="561"/>
      <c r="DAT90" s="561"/>
      <c r="DAU90" s="561"/>
      <c r="DAV90" s="561"/>
      <c r="DAW90" s="561"/>
      <c r="DAX90" s="561"/>
      <c r="DAY90" s="561"/>
      <c r="DAZ90" s="561"/>
      <c r="DBA90" s="561"/>
      <c r="DBB90" s="561"/>
      <c r="DBC90" s="561"/>
      <c r="DBD90" s="561"/>
      <c r="DBE90" s="561"/>
      <c r="DBF90" s="561"/>
      <c r="DBG90" s="561"/>
      <c r="DBH90" s="561"/>
      <c r="DBI90" s="561"/>
      <c r="DBJ90" s="561"/>
      <c r="DBK90" s="561"/>
      <c r="DBL90" s="561"/>
      <c r="DBM90" s="561"/>
      <c r="DBN90" s="561"/>
      <c r="DBO90" s="561"/>
      <c r="DBP90" s="561"/>
      <c r="DBQ90" s="561"/>
      <c r="DBR90" s="561"/>
      <c r="DBS90" s="561"/>
      <c r="DBT90" s="561"/>
      <c r="DBU90" s="561"/>
      <c r="DBV90" s="561"/>
      <c r="DBW90" s="561"/>
      <c r="DBX90" s="561"/>
      <c r="DBY90" s="561"/>
      <c r="DBZ90" s="561"/>
      <c r="DCA90" s="561"/>
      <c r="DCB90" s="561"/>
      <c r="DCC90" s="561"/>
      <c r="DCD90" s="561"/>
      <c r="DCE90" s="561"/>
      <c r="DCF90" s="561"/>
      <c r="DCG90" s="561"/>
      <c r="DCH90" s="561"/>
      <c r="DCI90" s="561"/>
      <c r="DCJ90" s="561"/>
      <c r="DCK90" s="561"/>
      <c r="DCL90" s="561"/>
      <c r="DCM90" s="561"/>
      <c r="DCN90" s="561"/>
      <c r="DCO90" s="561"/>
      <c r="DCP90" s="561"/>
      <c r="DCQ90" s="561"/>
      <c r="DCR90" s="561"/>
      <c r="DCS90" s="561"/>
      <c r="DCT90" s="561"/>
      <c r="DCU90" s="561"/>
      <c r="DCV90" s="561"/>
      <c r="DCW90" s="561"/>
      <c r="DCX90" s="561"/>
      <c r="DCY90" s="561"/>
      <c r="DCZ90" s="561"/>
      <c r="DDA90" s="561"/>
      <c r="DDB90" s="561"/>
      <c r="DDC90" s="561"/>
      <c r="DDD90" s="561"/>
      <c r="DDE90" s="561"/>
      <c r="DDF90" s="561"/>
      <c r="DDG90" s="561"/>
      <c r="DDH90" s="561"/>
      <c r="DDI90" s="561"/>
      <c r="DDJ90" s="561"/>
      <c r="DDK90" s="561"/>
      <c r="DDL90" s="561"/>
      <c r="DDM90" s="561"/>
      <c r="DDN90" s="561"/>
      <c r="DDO90" s="561"/>
      <c r="DDP90" s="561"/>
      <c r="DDQ90" s="561"/>
      <c r="DDR90" s="561"/>
      <c r="DDS90" s="561"/>
      <c r="DDT90" s="561"/>
      <c r="DDU90" s="561"/>
      <c r="DDV90" s="561"/>
      <c r="DDW90" s="561"/>
      <c r="DDX90" s="561"/>
      <c r="DDY90" s="561"/>
      <c r="DDZ90" s="561"/>
      <c r="DEA90" s="561"/>
      <c r="DEB90" s="561"/>
      <c r="DEC90" s="561"/>
      <c r="DED90" s="561"/>
      <c r="DEE90" s="561"/>
      <c r="DEF90" s="561"/>
      <c r="DEG90" s="561"/>
      <c r="DEH90" s="561"/>
      <c r="DEI90" s="561"/>
      <c r="DEJ90" s="561"/>
      <c r="DEK90" s="561"/>
      <c r="DEL90" s="561"/>
      <c r="DEM90" s="561"/>
      <c r="DEN90" s="561"/>
      <c r="DEO90" s="561"/>
      <c r="DEP90" s="561"/>
      <c r="DEQ90" s="561"/>
      <c r="DER90" s="561"/>
      <c r="DES90" s="561"/>
      <c r="DET90" s="561"/>
      <c r="DEU90" s="561"/>
      <c r="DEV90" s="561"/>
      <c r="DEW90" s="561"/>
      <c r="DEX90" s="561"/>
      <c r="DEY90" s="561"/>
      <c r="DEZ90" s="561"/>
      <c r="DFA90" s="561"/>
      <c r="DFB90" s="561"/>
      <c r="DFC90" s="561"/>
      <c r="DFD90" s="561"/>
      <c r="DFE90" s="561"/>
      <c r="DFF90" s="561"/>
      <c r="DFG90" s="561"/>
      <c r="DFH90" s="561"/>
      <c r="DFI90" s="561"/>
      <c r="DFJ90" s="561"/>
      <c r="DFK90" s="561"/>
      <c r="DFL90" s="561"/>
      <c r="DFM90" s="561"/>
      <c r="DFN90" s="561"/>
      <c r="DFO90" s="561"/>
      <c r="DFP90" s="561"/>
      <c r="DFQ90" s="561"/>
      <c r="DFR90" s="561"/>
      <c r="DFS90" s="561"/>
      <c r="DFT90" s="561"/>
      <c r="DFU90" s="561"/>
      <c r="DFV90" s="561"/>
      <c r="DFW90" s="561"/>
      <c r="DFX90" s="561"/>
      <c r="DFY90" s="561"/>
      <c r="DFZ90" s="561"/>
      <c r="DGA90" s="561"/>
      <c r="DGB90" s="561"/>
      <c r="DGC90" s="561"/>
      <c r="DGD90" s="561"/>
      <c r="DGE90" s="561"/>
      <c r="DGF90" s="561"/>
      <c r="DGG90" s="561"/>
      <c r="DGH90" s="561"/>
      <c r="DGI90" s="561"/>
      <c r="DGJ90" s="561"/>
      <c r="DGK90" s="561"/>
      <c r="DGL90" s="561"/>
      <c r="DGM90" s="561"/>
      <c r="DGN90" s="561"/>
      <c r="DGO90" s="561"/>
      <c r="DGP90" s="561"/>
      <c r="DGQ90" s="561"/>
      <c r="DGR90" s="561"/>
      <c r="DGS90" s="561"/>
      <c r="DGT90" s="561"/>
      <c r="DGU90" s="561"/>
      <c r="DGV90" s="561"/>
      <c r="DGW90" s="561"/>
      <c r="DGX90" s="561"/>
      <c r="DGY90" s="561"/>
      <c r="DGZ90" s="561"/>
      <c r="DHA90" s="561"/>
      <c r="DHB90" s="561"/>
      <c r="DHC90" s="561"/>
      <c r="DHD90" s="561"/>
      <c r="DHE90" s="561"/>
      <c r="DHF90" s="561"/>
      <c r="DHG90" s="561"/>
      <c r="DHH90" s="561"/>
      <c r="DHI90" s="561"/>
      <c r="DHJ90" s="561"/>
      <c r="DHK90" s="561"/>
      <c r="DHL90" s="561"/>
      <c r="DHM90" s="561"/>
      <c r="DHN90" s="561"/>
      <c r="DHO90" s="561"/>
      <c r="DHP90" s="561"/>
      <c r="DHQ90" s="561"/>
      <c r="DHR90" s="561"/>
      <c r="DHS90" s="561"/>
      <c r="DHT90" s="561"/>
      <c r="DHU90" s="561"/>
      <c r="DHV90" s="561"/>
      <c r="DHW90" s="561"/>
      <c r="DHX90" s="561"/>
      <c r="DHY90" s="561"/>
      <c r="DHZ90" s="561"/>
      <c r="DIA90" s="561"/>
      <c r="DIB90" s="561"/>
      <c r="DIC90" s="561"/>
      <c r="DID90" s="561"/>
      <c r="DIE90" s="561"/>
      <c r="DIF90" s="561"/>
      <c r="DIG90" s="561"/>
      <c r="DIH90" s="561"/>
      <c r="DII90" s="561"/>
      <c r="DIJ90" s="561"/>
      <c r="DIK90" s="561"/>
      <c r="DIL90" s="561"/>
      <c r="DIM90" s="561"/>
      <c r="DIN90" s="561"/>
      <c r="DIO90" s="561"/>
      <c r="DIP90" s="561"/>
      <c r="DIQ90" s="561"/>
      <c r="DIR90" s="561"/>
      <c r="DIS90" s="561"/>
      <c r="DIT90" s="561"/>
      <c r="DIU90" s="561"/>
      <c r="DIV90" s="561"/>
      <c r="DIW90" s="561"/>
      <c r="DIX90" s="561"/>
      <c r="DIY90" s="561"/>
      <c r="DIZ90" s="561"/>
      <c r="DJA90" s="561"/>
      <c r="DJB90" s="561"/>
      <c r="DJC90" s="561"/>
      <c r="DJD90" s="561"/>
      <c r="DJE90" s="561"/>
      <c r="DJF90" s="561"/>
      <c r="DJG90" s="561"/>
      <c r="DJH90" s="561"/>
      <c r="DJI90" s="561"/>
      <c r="DJJ90" s="561"/>
      <c r="DJK90" s="561"/>
      <c r="DJL90" s="561"/>
      <c r="DJM90" s="561"/>
      <c r="DJN90" s="561"/>
      <c r="DJO90" s="561"/>
      <c r="DJP90" s="561"/>
      <c r="DJQ90" s="561"/>
      <c r="DJR90" s="561"/>
      <c r="DJS90" s="561"/>
      <c r="DJT90" s="561"/>
      <c r="DJU90" s="561"/>
      <c r="DJV90" s="561"/>
      <c r="DJW90" s="561"/>
      <c r="DJX90" s="561"/>
      <c r="DJY90" s="561"/>
      <c r="DJZ90" s="561"/>
      <c r="DKA90" s="561"/>
      <c r="DKB90" s="561"/>
      <c r="DKC90" s="561"/>
      <c r="DKD90" s="561"/>
      <c r="DKE90" s="561"/>
      <c r="DKF90" s="561"/>
      <c r="DKG90" s="561"/>
      <c r="DKH90" s="561"/>
      <c r="DKI90" s="561"/>
      <c r="DKJ90" s="561"/>
      <c r="DKK90" s="561"/>
      <c r="DKL90" s="561"/>
      <c r="DKM90" s="561"/>
      <c r="DKN90" s="561"/>
      <c r="DKO90" s="561"/>
      <c r="DKP90" s="561"/>
      <c r="DKQ90" s="561"/>
      <c r="DKR90" s="561"/>
      <c r="DKS90" s="561"/>
      <c r="DKT90" s="561"/>
      <c r="DKU90" s="561"/>
      <c r="DKV90" s="561"/>
      <c r="DKW90" s="561"/>
      <c r="DKX90" s="561"/>
      <c r="DKY90" s="561"/>
      <c r="DKZ90" s="561"/>
      <c r="DLA90" s="561"/>
      <c r="DLB90" s="561"/>
      <c r="DLC90" s="561"/>
      <c r="DLD90" s="561"/>
      <c r="DLE90" s="561"/>
      <c r="DLF90" s="561"/>
      <c r="DLG90" s="561"/>
      <c r="DLH90" s="561"/>
      <c r="DLI90" s="561"/>
      <c r="DLJ90" s="561"/>
      <c r="DLK90" s="561"/>
      <c r="DLL90" s="561"/>
      <c r="DLM90" s="561"/>
      <c r="DLN90" s="561"/>
      <c r="DLO90" s="561"/>
      <c r="DLP90" s="561"/>
      <c r="DLQ90" s="561"/>
      <c r="DLR90" s="561"/>
      <c r="DLS90" s="561"/>
      <c r="DLT90" s="561"/>
      <c r="DLU90" s="561"/>
      <c r="DLV90" s="561"/>
      <c r="DLW90" s="561"/>
      <c r="DLX90" s="561"/>
      <c r="DLY90" s="561"/>
      <c r="DLZ90" s="561"/>
      <c r="DMA90" s="561"/>
      <c r="DMB90" s="561"/>
      <c r="DMC90" s="561"/>
      <c r="DMD90" s="561"/>
      <c r="DME90" s="561"/>
      <c r="DMF90" s="561"/>
      <c r="DMG90" s="561"/>
      <c r="DMH90" s="561"/>
      <c r="DMI90" s="561"/>
      <c r="DMJ90" s="561"/>
      <c r="DMK90" s="561"/>
      <c r="DML90" s="561"/>
      <c r="DMM90" s="561"/>
      <c r="DMN90" s="561"/>
      <c r="DMO90" s="561"/>
      <c r="DMP90" s="561"/>
      <c r="DMQ90" s="561"/>
      <c r="DMR90" s="561"/>
      <c r="DMS90" s="561"/>
      <c r="DMT90" s="561"/>
      <c r="DMU90" s="561"/>
      <c r="DMV90" s="561"/>
      <c r="DMW90" s="561"/>
      <c r="DMX90" s="561"/>
      <c r="DMY90" s="561"/>
      <c r="DMZ90" s="561"/>
      <c r="DNA90" s="561"/>
      <c r="DNB90" s="561"/>
      <c r="DNC90" s="561"/>
      <c r="DND90" s="561"/>
      <c r="DNE90" s="561"/>
      <c r="DNF90" s="561"/>
      <c r="DNG90" s="561"/>
      <c r="DNH90" s="561"/>
      <c r="DNI90" s="561"/>
      <c r="DNJ90" s="561"/>
      <c r="DNK90" s="561"/>
      <c r="DNL90" s="561"/>
      <c r="DNM90" s="561"/>
      <c r="DNN90" s="561"/>
      <c r="DNO90" s="561"/>
      <c r="DNP90" s="561"/>
      <c r="DNQ90" s="561"/>
      <c r="DNR90" s="561"/>
      <c r="DNS90" s="561"/>
      <c r="DNT90" s="561"/>
      <c r="DNU90" s="561"/>
      <c r="DNV90" s="561"/>
      <c r="DNW90" s="561"/>
      <c r="DNX90" s="561"/>
      <c r="DNY90" s="561"/>
      <c r="DNZ90" s="561"/>
      <c r="DOA90" s="561"/>
      <c r="DOB90" s="561"/>
      <c r="DOC90" s="561"/>
      <c r="DOD90" s="561"/>
      <c r="DOE90" s="561"/>
      <c r="DOF90" s="561"/>
      <c r="DOG90" s="561"/>
      <c r="DOH90" s="561"/>
      <c r="DOI90" s="561"/>
      <c r="DOJ90" s="561"/>
      <c r="DOK90" s="561"/>
      <c r="DOL90" s="561"/>
      <c r="DOM90" s="561"/>
      <c r="DON90" s="561"/>
      <c r="DOO90" s="561"/>
      <c r="DOP90" s="561"/>
      <c r="DOQ90" s="561"/>
      <c r="DOR90" s="561"/>
      <c r="DOS90" s="561"/>
      <c r="DOT90" s="561"/>
      <c r="DOU90" s="561"/>
      <c r="DOV90" s="561"/>
      <c r="DOW90" s="561"/>
      <c r="DOX90" s="561"/>
      <c r="DOY90" s="561"/>
      <c r="DOZ90" s="561"/>
      <c r="DPA90" s="561"/>
      <c r="DPB90" s="561"/>
      <c r="DPC90" s="561"/>
      <c r="DPD90" s="561"/>
      <c r="DPE90" s="561"/>
      <c r="DPF90" s="561"/>
      <c r="DPG90" s="561"/>
      <c r="DPH90" s="561"/>
      <c r="DPI90" s="561"/>
      <c r="DPJ90" s="561"/>
      <c r="DPK90" s="561"/>
      <c r="DPL90" s="561"/>
      <c r="DPM90" s="561"/>
      <c r="DPN90" s="561"/>
      <c r="DPO90" s="561"/>
      <c r="DPP90" s="561"/>
      <c r="DPQ90" s="561"/>
      <c r="DPR90" s="561"/>
      <c r="DPS90" s="561"/>
      <c r="DPT90" s="561"/>
      <c r="DPU90" s="561"/>
      <c r="DPV90" s="561"/>
      <c r="DPW90" s="561"/>
      <c r="DPX90" s="561"/>
      <c r="DPY90" s="561"/>
      <c r="DPZ90" s="561"/>
      <c r="DQA90" s="561"/>
      <c r="DQB90" s="561"/>
      <c r="DQC90" s="561"/>
      <c r="DQD90" s="561"/>
      <c r="DQE90" s="561"/>
      <c r="DQF90" s="561"/>
      <c r="DQG90" s="561"/>
      <c r="DQH90" s="561"/>
      <c r="DQI90" s="561"/>
      <c r="DQJ90" s="561"/>
      <c r="DQK90" s="561"/>
      <c r="DQL90" s="561"/>
      <c r="DQM90" s="561"/>
      <c r="DQN90" s="561"/>
      <c r="DQO90" s="561"/>
      <c r="DQP90" s="561"/>
      <c r="DQQ90" s="561"/>
      <c r="DQR90" s="561"/>
      <c r="DQS90" s="561"/>
      <c r="DQT90" s="561"/>
      <c r="DQU90" s="561"/>
      <c r="DQV90" s="561"/>
      <c r="DQW90" s="561"/>
      <c r="DQX90" s="561"/>
      <c r="DQY90" s="561"/>
      <c r="DQZ90" s="561"/>
      <c r="DRA90" s="561"/>
      <c r="DRB90" s="561"/>
      <c r="DRC90" s="561"/>
      <c r="DRD90" s="561"/>
      <c r="DRE90" s="561"/>
      <c r="DRF90" s="561"/>
      <c r="DRG90" s="561"/>
      <c r="DRH90" s="561"/>
      <c r="DRI90" s="561"/>
      <c r="DRJ90" s="561"/>
      <c r="DRK90" s="561"/>
      <c r="DRL90" s="561"/>
      <c r="DRM90" s="561"/>
      <c r="DRN90" s="561"/>
      <c r="DRO90" s="561"/>
      <c r="DRP90" s="561"/>
      <c r="DRQ90" s="561"/>
      <c r="DRR90" s="561"/>
      <c r="DRS90" s="561"/>
      <c r="DRT90" s="561"/>
      <c r="DRU90" s="561"/>
      <c r="DRV90" s="561"/>
      <c r="DRW90" s="561"/>
      <c r="DRX90" s="561"/>
      <c r="DRY90" s="561"/>
      <c r="DRZ90" s="561"/>
      <c r="DSA90" s="561"/>
      <c r="DSB90" s="561"/>
      <c r="DSC90" s="561"/>
      <c r="DSD90" s="561"/>
      <c r="DSE90" s="561"/>
      <c r="DSF90" s="561"/>
      <c r="DSG90" s="561"/>
      <c r="DSH90" s="561"/>
      <c r="DSI90" s="561"/>
      <c r="DSJ90" s="561"/>
      <c r="DSK90" s="561"/>
      <c r="DSL90" s="561"/>
      <c r="DSM90" s="561"/>
      <c r="DSN90" s="561"/>
      <c r="DSO90" s="561"/>
      <c r="DSP90" s="561"/>
      <c r="DSQ90" s="561"/>
      <c r="DSR90" s="561"/>
      <c r="DSS90" s="561"/>
      <c r="DST90" s="561"/>
      <c r="DSU90" s="561"/>
      <c r="DSV90" s="561"/>
      <c r="DSW90" s="561"/>
      <c r="DSX90" s="561"/>
      <c r="DSY90" s="561"/>
      <c r="DSZ90" s="561"/>
      <c r="DTA90" s="561"/>
      <c r="DTB90" s="561"/>
      <c r="DTC90" s="561"/>
      <c r="DTD90" s="561"/>
      <c r="DTE90" s="561"/>
      <c r="DTF90" s="561"/>
      <c r="DTG90" s="561"/>
      <c r="DTH90" s="561"/>
      <c r="DTI90" s="561"/>
      <c r="DTJ90" s="561"/>
      <c r="DTK90" s="561"/>
      <c r="DTL90" s="561"/>
      <c r="DTM90" s="561"/>
      <c r="DTN90" s="561"/>
      <c r="DTO90" s="561"/>
      <c r="DTP90" s="561"/>
      <c r="DTQ90" s="561"/>
      <c r="DTR90" s="561"/>
      <c r="DTS90" s="561"/>
      <c r="DTT90" s="561"/>
      <c r="DTU90" s="561"/>
      <c r="DTV90" s="561"/>
      <c r="DTW90" s="561"/>
      <c r="DTX90" s="561"/>
      <c r="DTY90" s="561"/>
      <c r="DTZ90" s="561"/>
      <c r="DUA90" s="561"/>
      <c r="DUB90" s="561"/>
      <c r="DUC90" s="561"/>
      <c r="DUD90" s="561"/>
      <c r="DUE90" s="561"/>
      <c r="DUF90" s="561"/>
      <c r="DUG90" s="561"/>
      <c r="DUH90" s="561"/>
      <c r="DUI90" s="561"/>
      <c r="DUJ90" s="561"/>
      <c r="DUK90" s="561"/>
      <c r="DUL90" s="561"/>
      <c r="DUM90" s="561"/>
      <c r="DUN90" s="561"/>
      <c r="DUO90" s="561"/>
      <c r="DUP90" s="561"/>
      <c r="DUQ90" s="561"/>
      <c r="DUR90" s="561"/>
      <c r="DUS90" s="561"/>
      <c r="DUT90" s="561"/>
      <c r="DUU90" s="561"/>
      <c r="DUV90" s="561"/>
      <c r="DUW90" s="561"/>
      <c r="DUX90" s="561"/>
      <c r="DUY90" s="561"/>
      <c r="DUZ90" s="561"/>
      <c r="DVA90" s="561"/>
      <c r="DVB90" s="561"/>
      <c r="DVC90" s="561"/>
      <c r="DVD90" s="561"/>
      <c r="DVE90" s="561"/>
      <c r="DVF90" s="561"/>
      <c r="DVG90" s="561"/>
      <c r="DVH90" s="561"/>
      <c r="DVI90" s="561"/>
      <c r="DVJ90" s="561"/>
      <c r="DVK90" s="561"/>
      <c r="DVL90" s="561"/>
      <c r="DVM90" s="561"/>
      <c r="DVN90" s="561"/>
      <c r="DVO90" s="561"/>
      <c r="DVP90" s="561"/>
      <c r="DVQ90" s="561"/>
      <c r="DVR90" s="561"/>
      <c r="DVS90" s="561"/>
      <c r="DVT90" s="561"/>
      <c r="DVU90" s="561"/>
      <c r="DVV90" s="561"/>
      <c r="DVW90" s="561"/>
      <c r="DVX90" s="561"/>
      <c r="DVY90" s="561"/>
      <c r="DVZ90" s="561"/>
      <c r="DWA90" s="561"/>
      <c r="DWB90" s="561"/>
      <c r="DWC90" s="561"/>
      <c r="DWD90" s="561"/>
      <c r="DWE90" s="561"/>
      <c r="DWF90" s="561"/>
      <c r="DWG90" s="561"/>
      <c r="DWH90" s="561"/>
      <c r="DWI90" s="561"/>
      <c r="DWJ90" s="561"/>
      <c r="DWK90" s="561"/>
      <c r="DWL90" s="561"/>
      <c r="DWM90" s="561"/>
      <c r="DWN90" s="561"/>
      <c r="DWO90" s="561"/>
      <c r="DWP90" s="561"/>
      <c r="DWQ90" s="561"/>
      <c r="DWR90" s="561"/>
      <c r="DWS90" s="561"/>
      <c r="DWT90" s="561"/>
      <c r="DWU90" s="561"/>
      <c r="DWV90" s="561"/>
      <c r="DWW90" s="561"/>
      <c r="DWX90" s="561"/>
      <c r="DWY90" s="561"/>
      <c r="DWZ90" s="561"/>
      <c r="DXA90" s="561"/>
      <c r="DXB90" s="561"/>
      <c r="DXC90" s="561"/>
      <c r="DXD90" s="561"/>
      <c r="DXE90" s="561"/>
      <c r="DXF90" s="561"/>
      <c r="DXG90" s="561"/>
      <c r="DXH90" s="561"/>
      <c r="DXI90" s="561"/>
      <c r="DXJ90" s="561"/>
      <c r="DXK90" s="561"/>
      <c r="DXL90" s="561"/>
      <c r="DXM90" s="561"/>
      <c r="DXN90" s="561"/>
      <c r="DXO90" s="561"/>
      <c r="DXP90" s="561"/>
      <c r="DXQ90" s="561"/>
      <c r="DXR90" s="561"/>
      <c r="DXS90" s="561"/>
      <c r="DXT90" s="561"/>
      <c r="DXU90" s="561"/>
      <c r="DXV90" s="561"/>
      <c r="DXW90" s="561"/>
      <c r="DXX90" s="561"/>
      <c r="DXY90" s="561"/>
      <c r="DXZ90" s="561"/>
      <c r="DYA90" s="561"/>
      <c r="DYB90" s="561"/>
      <c r="DYC90" s="561"/>
      <c r="DYD90" s="561"/>
      <c r="DYE90" s="561"/>
      <c r="DYF90" s="561"/>
      <c r="DYG90" s="561"/>
      <c r="DYH90" s="561"/>
      <c r="DYI90" s="561"/>
      <c r="DYJ90" s="561"/>
      <c r="DYK90" s="561"/>
      <c r="DYL90" s="561"/>
      <c r="DYM90" s="561"/>
      <c r="DYN90" s="561"/>
      <c r="DYO90" s="561"/>
      <c r="DYP90" s="561"/>
      <c r="DYQ90" s="561"/>
      <c r="DYR90" s="561"/>
      <c r="DYS90" s="561"/>
      <c r="DYT90" s="561"/>
      <c r="DYU90" s="561"/>
      <c r="DYV90" s="561"/>
      <c r="DYW90" s="561"/>
      <c r="DYX90" s="561"/>
      <c r="DYY90" s="561"/>
      <c r="DYZ90" s="561"/>
      <c r="DZA90" s="561"/>
      <c r="DZB90" s="561"/>
      <c r="DZC90" s="561"/>
      <c r="DZD90" s="561"/>
      <c r="DZE90" s="561"/>
      <c r="DZF90" s="561"/>
      <c r="DZG90" s="561"/>
      <c r="DZH90" s="561"/>
      <c r="DZI90" s="561"/>
      <c r="DZJ90" s="561"/>
      <c r="DZK90" s="561"/>
      <c r="DZL90" s="561"/>
      <c r="DZM90" s="561"/>
      <c r="DZN90" s="561"/>
      <c r="DZO90" s="561"/>
      <c r="DZP90" s="561"/>
      <c r="DZQ90" s="561"/>
      <c r="DZR90" s="561"/>
      <c r="DZS90" s="561"/>
      <c r="DZT90" s="561"/>
      <c r="DZU90" s="561"/>
      <c r="DZV90" s="561"/>
      <c r="DZW90" s="561"/>
      <c r="DZX90" s="561"/>
      <c r="DZY90" s="561"/>
      <c r="DZZ90" s="561"/>
      <c r="EAA90" s="561"/>
      <c r="EAB90" s="561"/>
      <c r="EAC90" s="561"/>
      <c r="EAD90" s="561"/>
      <c r="EAE90" s="561"/>
      <c r="EAF90" s="561"/>
      <c r="EAG90" s="561"/>
      <c r="EAH90" s="561"/>
      <c r="EAI90" s="561"/>
      <c r="EAJ90" s="561"/>
      <c r="EAK90" s="561"/>
      <c r="EAL90" s="561"/>
      <c r="EAM90" s="561"/>
      <c r="EAN90" s="561"/>
      <c r="EAO90" s="561"/>
      <c r="EAP90" s="561"/>
      <c r="EAQ90" s="561"/>
      <c r="EAR90" s="561"/>
      <c r="EAS90" s="561"/>
      <c r="EAT90" s="561"/>
      <c r="EAU90" s="561"/>
      <c r="EAV90" s="561"/>
      <c r="EAW90" s="561"/>
      <c r="EAX90" s="561"/>
      <c r="EAY90" s="561"/>
      <c r="EAZ90" s="561"/>
      <c r="EBA90" s="561"/>
      <c r="EBB90" s="561"/>
      <c r="EBC90" s="561"/>
      <c r="EBD90" s="561"/>
      <c r="EBE90" s="561"/>
      <c r="EBF90" s="561"/>
      <c r="EBG90" s="561"/>
      <c r="EBH90" s="561"/>
      <c r="EBI90" s="561"/>
      <c r="EBJ90" s="561"/>
      <c r="EBK90" s="561"/>
      <c r="EBL90" s="561"/>
      <c r="EBM90" s="561"/>
      <c r="EBN90" s="561"/>
      <c r="EBO90" s="561"/>
      <c r="EBP90" s="561"/>
      <c r="EBQ90" s="561"/>
      <c r="EBR90" s="561"/>
      <c r="EBS90" s="561"/>
      <c r="EBT90" s="561"/>
      <c r="EBU90" s="561"/>
      <c r="EBV90" s="561"/>
      <c r="EBW90" s="561"/>
      <c r="EBX90" s="561"/>
      <c r="EBY90" s="561"/>
      <c r="EBZ90" s="561"/>
      <c r="ECA90" s="561"/>
      <c r="ECB90" s="561"/>
      <c r="ECC90" s="561"/>
      <c r="ECD90" s="561"/>
      <c r="ECE90" s="561"/>
      <c r="ECF90" s="561"/>
      <c r="ECG90" s="561"/>
      <c r="ECH90" s="561"/>
      <c r="ECI90" s="561"/>
      <c r="ECJ90" s="561"/>
      <c r="ECK90" s="561"/>
      <c r="ECL90" s="561"/>
      <c r="ECM90" s="561"/>
      <c r="ECN90" s="561"/>
      <c r="ECO90" s="561"/>
      <c r="ECP90" s="561"/>
      <c r="ECQ90" s="561"/>
      <c r="ECR90" s="561"/>
      <c r="ECS90" s="561"/>
      <c r="ECT90" s="561"/>
      <c r="ECU90" s="561"/>
      <c r="ECV90" s="561"/>
      <c r="ECW90" s="561"/>
      <c r="ECX90" s="561"/>
      <c r="ECY90" s="561"/>
      <c r="ECZ90" s="561"/>
      <c r="EDA90" s="561"/>
      <c r="EDB90" s="561"/>
      <c r="EDC90" s="561"/>
      <c r="EDD90" s="561"/>
      <c r="EDE90" s="561"/>
      <c r="EDF90" s="561"/>
      <c r="EDG90" s="561"/>
      <c r="EDH90" s="561"/>
      <c r="EDI90" s="561"/>
      <c r="EDJ90" s="561"/>
      <c r="EDK90" s="561"/>
      <c r="EDL90" s="561"/>
      <c r="EDM90" s="561"/>
      <c r="EDN90" s="561"/>
      <c r="EDO90" s="561"/>
      <c r="EDP90" s="561"/>
      <c r="EDQ90" s="561"/>
      <c r="EDR90" s="561"/>
      <c r="EDS90" s="561"/>
      <c r="EDT90" s="561"/>
      <c r="EDU90" s="561"/>
      <c r="EDV90" s="561"/>
      <c r="EDW90" s="561"/>
      <c r="EDX90" s="561"/>
      <c r="EDY90" s="561"/>
      <c r="EDZ90" s="561"/>
      <c r="EEA90" s="561"/>
      <c r="EEB90" s="561"/>
      <c r="EEC90" s="561"/>
      <c r="EED90" s="561"/>
      <c r="EEE90" s="561"/>
      <c r="EEF90" s="561"/>
      <c r="EEG90" s="561"/>
      <c r="EEH90" s="561"/>
      <c r="EEI90" s="561"/>
      <c r="EEJ90" s="561"/>
      <c r="EEK90" s="561"/>
      <c r="EEL90" s="561"/>
      <c r="EEM90" s="561"/>
      <c r="EEN90" s="561"/>
      <c r="EEO90" s="561"/>
      <c r="EEP90" s="561"/>
      <c r="EEQ90" s="561"/>
      <c r="EER90" s="561"/>
      <c r="EES90" s="561"/>
      <c r="EET90" s="561"/>
      <c r="EEU90" s="561"/>
      <c r="EEV90" s="561"/>
      <c r="EEW90" s="561"/>
      <c r="EEX90" s="561"/>
      <c r="EEY90" s="561"/>
      <c r="EEZ90" s="561"/>
      <c r="EFA90" s="561"/>
      <c r="EFB90" s="561"/>
      <c r="EFC90" s="561"/>
      <c r="EFD90" s="561"/>
      <c r="EFE90" s="561"/>
      <c r="EFF90" s="561"/>
      <c r="EFG90" s="561"/>
      <c r="EFH90" s="561"/>
      <c r="EFI90" s="561"/>
      <c r="EFJ90" s="561"/>
      <c r="EFK90" s="561"/>
      <c r="EFL90" s="561"/>
      <c r="EFM90" s="561"/>
      <c r="EFN90" s="561"/>
      <c r="EFO90" s="561"/>
      <c r="EFP90" s="561"/>
      <c r="EFQ90" s="561"/>
      <c r="EFR90" s="561"/>
      <c r="EFS90" s="561"/>
      <c r="EFT90" s="561"/>
      <c r="EFU90" s="561"/>
      <c r="EFV90" s="561"/>
      <c r="EFW90" s="561"/>
      <c r="EFX90" s="561"/>
      <c r="EFY90" s="561"/>
      <c r="EFZ90" s="561"/>
      <c r="EGA90" s="561"/>
      <c r="EGB90" s="561"/>
      <c r="EGC90" s="561"/>
      <c r="EGD90" s="561"/>
      <c r="EGE90" s="561"/>
      <c r="EGF90" s="561"/>
      <c r="EGG90" s="561"/>
      <c r="EGH90" s="561"/>
      <c r="EGI90" s="561"/>
      <c r="EGJ90" s="561"/>
      <c r="EGK90" s="561"/>
      <c r="EGL90" s="561"/>
      <c r="EGM90" s="561"/>
      <c r="EGN90" s="561"/>
      <c r="EGO90" s="561"/>
      <c r="EGP90" s="561"/>
      <c r="EGQ90" s="561"/>
      <c r="EGR90" s="561"/>
      <c r="EGS90" s="561"/>
      <c r="EGT90" s="561"/>
      <c r="EGU90" s="561"/>
      <c r="EGV90" s="561"/>
      <c r="EGW90" s="561"/>
      <c r="EGX90" s="561"/>
      <c r="EGY90" s="561"/>
      <c r="EGZ90" s="561"/>
      <c r="EHA90" s="561"/>
      <c r="EHB90" s="561"/>
      <c r="EHC90" s="561"/>
      <c r="EHD90" s="561"/>
      <c r="EHE90" s="561"/>
      <c r="EHF90" s="561"/>
      <c r="EHG90" s="561"/>
      <c r="EHH90" s="561"/>
      <c r="EHI90" s="561"/>
      <c r="EHJ90" s="561"/>
      <c r="EHK90" s="561"/>
      <c r="EHL90" s="561"/>
      <c r="EHM90" s="561"/>
      <c r="EHN90" s="561"/>
      <c r="EHO90" s="561"/>
      <c r="EHP90" s="561"/>
      <c r="EHQ90" s="561"/>
      <c r="EHR90" s="561"/>
      <c r="EHS90" s="561"/>
      <c r="EHT90" s="561"/>
      <c r="EHU90" s="561"/>
      <c r="EHV90" s="561"/>
      <c r="EHW90" s="561"/>
      <c r="EHX90" s="561"/>
      <c r="EHY90" s="561"/>
      <c r="EHZ90" s="561"/>
      <c r="EIA90" s="561"/>
      <c r="EIB90" s="561"/>
      <c r="EIC90" s="561"/>
      <c r="EID90" s="561"/>
      <c r="EIE90" s="561"/>
      <c r="EIF90" s="561"/>
      <c r="EIG90" s="561"/>
      <c r="EIH90" s="561"/>
      <c r="EII90" s="561"/>
      <c r="EIJ90" s="561"/>
      <c r="EIK90" s="561"/>
      <c r="EIL90" s="561"/>
      <c r="EIM90" s="561"/>
      <c r="EIN90" s="561"/>
      <c r="EIO90" s="561"/>
      <c r="EIP90" s="561"/>
      <c r="EIQ90" s="561"/>
      <c r="EIR90" s="561"/>
      <c r="EIS90" s="561"/>
      <c r="EIT90" s="561"/>
      <c r="EIU90" s="561"/>
      <c r="EIV90" s="561"/>
      <c r="EIW90" s="561"/>
      <c r="EIX90" s="561"/>
      <c r="EIY90" s="561"/>
      <c r="EIZ90" s="561"/>
      <c r="EJA90" s="561"/>
      <c r="EJB90" s="561"/>
      <c r="EJC90" s="561"/>
      <c r="EJD90" s="561"/>
      <c r="EJE90" s="561"/>
      <c r="EJF90" s="561"/>
      <c r="EJG90" s="561"/>
      <c r="EJH90" s="561"/>
      <c r="EJI90" s="561"/>
      <c r="EJJ90" s="561"/>
      <c r="EJK90" s="561"/>
      <c r="EJL90" s="561"/>
      <c r="EJM90" s="561"/>
      <c r="EJN90" s="561"/>
      <c r="EJO90" s="561"/>
      <c r="EJP90" s="561"/>
      <c r="EJQ90" s="561"/>
      <c r="EJR90" s="561"/>
      <c r="EJS90" s="561"/>
      <c r="EJT90" s="561"/>
      <c r="EJU90" s="561"/>
      <c r="EJV90" s="561"/>
      <c r="EJW90" s="561"/>
      <c r="EJX90" s="561"/>
      <c r="EJY90" s="561"/>
      <c r="EJZ90" s="561"/>
      <c r="EKA90" s="561"/>
      <c r="EKB90" s="561"/>
      <c r="EKC90" s="561"/>
      <c r="EKD90" s="561"/>
      <c r="EKE90" s="561"/>
      <c r="EKF90" s="561"/>
      <c r="EKG90" s="561"/>
      <c r="EKH90" s="561"/>
      <c r="EKI90" s="561"/>
      <c r="EKJ90" s="561"/>
      <c r="EKK90" s="561"/>
      <c r="EKL90" s="561"/>
      <c r="EKM90" s="561"/>
      <c r="EKN90" s="561"/>
      <c r="EKO90" s="561"/>
      <c r="EKP90" s="561"/>
      <c r="EKQ90" s="561"/>
      <c r="EKR90" s="561"/>
      <c r="EKS90" s="561"/>
      <c r="EKT90" s="561"/>
      <c r="EKU90" s="561"/>
      <c r="EKV90" s="561"/>
      <c r="EKW90" s="561"/>
      <c r="EKX90" s="561"/>
      <c r="EKY90" s="561"/>
      <c r="EKZ90" s="561"/>
      <c r="ELA90" s="561"/>
      <c r="ELB90" s="561"/>
      <c r="ELC90" s="561"/>
      <c r="ELD90" s="561"/>
      <c r="ELE90" s="561"/>
      <c r="ELF90" s="561"/>
      <c r="ELG90" s="561"/>
      <c r="ELH90" s="561"/>
      <c r="ELI90" s="561"/>
      <c r="ELJ90" s="561"/>
      <c r="ELK90" s="561"/>
      <c r="ELL90" s="561"/>
      <c r="ELM90" s="561"/>
      <c r="ELN90" s="561"/>
      <c r="ELO90" s="561"/>
      <c r="ELP90" s="561"/>
      <c r="ELQ90" s="561"/>
      <c r="ELR90" s="561"/>
      <c r="ELS90" s="561"/>
      <c r="ELT90" s="561"/>
      <c r="ELU90" s="561"/>
      <c r="ELV90" s="561"/>
      <c r="ELW90" s="561"/>
      <c r="ELX90" s="561"/>
      <c r="ELY90" s="561"/>
      <c r="ELZ90" s="561"/>
      <c r="EMA90" s="561"/>
      <c r="EMB90" s="561"/>
      <c r="EMC90" s="561"/>
      <c r="EMD90" s="561"/>
      <c r="EME90" s="561"/>
      <c r="EMF90" s="561"/>
      <c r="EMG90" s="561"/>
      <c r="EMH90" s="561"/>
      <c r="EMI90" s="561"/>
      <c r="EMJ90" s="561"/>
      <c r="EMK90" s="561"/>
      <c r="EML90" s="561"/>
      <c r="EMM90" s="561"/>
      <c r="EMN90" s="561"/>
      <c r="EMO90" s="561"/>
      <c r="EMP90" s="561"/>
      <c r="EMQ90" s="561"/>
      <c r="EMR90" s="561"/>
      <c r="EMS90" s="561"/>
      <c r="EMT90" s="561"/>
      <c r="EMU90" s="561"/>
      <c r="EMV90" s="561"/>
      <c r="EMW90" s="561"/>
      <c r="EMX90" s="561"/>
      <c r="EMY90" s="561"/>
      <c r="EMZ90" s="561"/>
      <c r="ENA90" s="561"/>
      <c r="ENB90" s="561"/>
      <c r="ENC90" s="561"/>
      <c r="END90" s="561"/>
      <c r="ENE90" s="561"/>
      <c r="ENF90" s="561"/>
      <c r="ENG90" s="561"/>
      <c r="ENH90" s="561"/>
      <c r="ENI90" s="561"/>
      <c r="ENJ90" s="561"/>
      <c r="ENK90" s="561"/>
      <c r="ENL90" s="561"/>
      <c r="ENM90" s="561"/>
      <c r="ENN90" s="561"/>
      <c r="ENO90" s="561"/>
      <c r="ENP90" s="561"/>
      <c r="ENQ90" s="561"/>
      <c r="ENR90" s="561"/>
      <c r="ENS90" s="561"/>
      <c r="ENT90" s="561"/>
      <c r="ENU90" s="561"/>
      <c r="ENV90" s="561"/>
      <c r="ENW90" s="561"/>
      <c r="ENX90" s="561"/>
      <c r="ENY90" s="561"/>
      <c r="ENZ90" s="561"/>
      <c r="EOA90" s="561"/>
      <c r="EOB90" s="561"/>
      <c r="EOC90" s="561"/>
      <c r="EOD90" s="561"/>
      <c r="EOE90" s="561"/>
      <c r="EOF90" s="561"/>
      <c r="EOG90" s="561"/>
      <c r="EOH90" s="561"/>
      <c r="EOI90" s="561"/>
      <c r="EOJ90" s="561"/>
      <c r="EOK90" s="561"/>
      <c r="EOL90" s="561"/>
      <c r="EOM90" s="561"/>
      <c r="EON90" s="561"/>
      <c r="EOO90" s="561"/>
      <c r="EOP90" s="561"/>
      <c r="EOQ90" s="561"/>
      <c r="EOR90" s="561"/>
      <c r="EOS90" s="561"/>
      <c r="EOT90" s="561"/>
      <c r="EOU90" s="561"/>
      <c r="EOV90" s="561"/>
      <c r="EOW90" s="561"/>
      <c r="EOX90" s="561"/>
      <c r="EOY90" s="561"/>
      <c r="EOZ90" s="561"/>
      <c r="EPA90" s="561"/>
      <c r="EPB90" s="561"/>
      <c r="EPC90" s="561"/>
      <c r="EPD90" s="561"/>
      <c r="EPE90" s="561"/>
      <c r="EPF90" s="561"/>
      <c r="EPG90" s="561"/>
      <c r="EPH90" s="561"/>
      <c r="EPI90" s="561"/>
      <c r="EPJ90" s="561"/>
      <c r="EPK90" s="561"/>
      <c r="EPL90" s="561"/>
      <c r="EPM90" s="561"/>
      <c r="EPN90" s="561"/>
      <c r="EPO90" s="561"/>
      <c r="EPP90" s="561"/>
      <c r="EPQ90" s="561"/>
      <c r="EPR90" s="561"/>
      <c r="EPS90" s="561"/>
      <c r="EPT90" s="561"/>
      <c r="EPU90" s="561"/>
      <c r="EPV90" s="561"/>
      <c r="EPW90" s="561"/>
      <c r="EPX90" s="561"/>
      <c r="EPY90" s="561"/>
      <c r="EPZ90" s="561"/>
      <c r="EQA90" s="561"/>
      <c r="EQB90" s="561"/>
      <c r="EQC90" s="561"/>
      <c r="EQD90" s="561"/>
      <c r="EQE90" s="561"/>
      <c r="EQF90" s="561"/>
      <c r="EQG90" s="561"/>
      <c r="EQH90" s="561"/>
      <c r="EQI90" s="561"/>
      <c r="EQJ90" s="561"/>
      <c r="EQK90" s="561"/>
      <c r="EQL90" s="561"/>
      <c r="EQM90" s="561"/>
      <c r="EQN90" s="561"/>
      <c r="EQO90" s="561"/>
      <c r="EQP90" s="561"/>
      <c r="EQQ90" s="561"/>
      <c r="EQR90" s="561"/>
      <c r="EQS90" s="561"/>
      <c r="EQT90" s="561"/>
      <c r="EQU90" s="561"/>
      <c r="EQV90" s="561"/>
      <c r="EQW90" s="561"/>
      <c r="EQX90" s="561"/>
      <c r="EQY90" s="561"/>
      <c r="EQZ90" s="561"/>
      <c r="ERA90" s="561"/>
      <c r="ERB90" s="561"/>
      <c r="ERC90" s="561"/>
      <c r="ERD90" s="561"/>
      <c r="ERE90" s="561"/>
      <c r="ERF90" s="561"/>
      <c r="ERG90" s="561"/>
      <c r="ERH90" s="561"/>
      <c r="ERI90" s="561"/>
      <c r="ERJ90" s="561"/>
      <c r="ERK90" s="561"/>
      <c r="ERL90" s="561"/>
      <c r="ERM90" s="561"/>
      <c r="ERN90" s="561"/>
      <c r="ERO90" s="561"/>
      <c r="ERP90" s="561"/>
      <c r="ERQ90" s="561"/>
      <c r="ERR90" s="561"/>
      <c r="ERS90" s="561"/>
      <c r="ERT90" s="561"/>
      <c r="ERU90" s="561"/>
      <c r="ERV90" s="561"/>
      <c r="ERW90" s="561"/>
      <c r="ERX90" s="561"/>
      <c r="ERY90" s="561"/>
      <c r="ERZ90" s="561"/>
      <c r="ESA90" s="561"/>
      <c r="ESB90" s="561"/>
      <c r="ESC90" s="561"/>
      <c r="ESD90" s="561"/>
      <c r="ESE90" s="561"/>
      <c r="ESF90" s="561"/>
      <c r="ESG90" s="561"/>
      <c r="ESH90" s="561"/>
      <c r="ESI90" s="561"/>
      <c r="ESJ90" s="561"/>
      <c r="ESK90" s="561"/>
      <c r="ESL90" s="561"/>
      <c r="ESM90" s="561"/>
      <c r="ESN90" s="561"/>
      <c r="ESO90" s="561"/>
      <c r="ESP90" s="561"/>
      <c r="ESQ90" s="561"/>
      <c r="ESR90" s="561"/>
      <c r="ESS90" s="561"/>
      <c r="EST90" s="561"/>
      <c r="ESU90" s="561"/>
      <c r="ESV90" s="561"/>
      <c r="ESW90" s="561"/>
      <c r="ESX90" s="561"/>
      <c r="ESY90" s="561"/>
      <c r="ESZ90" s="561"/>
      <c r="ETA90" s="561"/>
      <c r="ETB90" s="561"/>
      <c r="ETC90" s="561"/>
      <c r="ETD90" s="561"/>
      <c r="ETE90" s="561"/>
      <c r="ETF90" s="561"/>
      <c r="ETG90" s="561"/>
      <c r="ETH90" s="561"/>
      <c r="ETI90" s="561"/>
      <c r="ETJ90" s="561"/>
      <c r="ETK90" s="561"/>
      <c r="ETL90" s="561"/>
      <c r="ETM90" s="561"/>
      <c r="ETN90" s="561"/>
      <c r="ETO90" s="561"/>
      <c r="ETP90" s="561"/>
      <c r="ETQ90" s="561"/>
      <c r="ETR90" s="561"/>
      <c r="ETS90" s="561"/>
      <c r="ETT90" s="561"/>
      <c r="ETU90" s="561"/>
      <c r="ETV90" s="561"/>
      <c r="ETW90" s="561"/>
      <c r="ETX90" s="561"/>
      <c r="ETY90" s="561"/>
      <c r="ETZ90" s="561"/>
      <c r="EUA90" s="561"/>
      <c r="EUB90" s="561"/>
      <c r="EUC90" s="561"/>
      <c r="EUD90" s="561"/>
      <c r="EUE90" s="561"/>
      <c r="EUF90" s="561"/>
      <c r="EUG90" s="561"/>
      <c r="EUH90" s="561"/>
      <c r="EUI90" s="561"/>
      <c r="EUJ90" s="561"/>
      <c r="EUK90" s="561"/>
      <c r="EUL90" s="561"/>
      <c r="EUM90" s="561"/>
      <c r="EUN90" s="561"/>
      <c r="EUO90" s="561"/>
      <c r="EUP90" s="561"/>
      <c r="EUQ90" s="561"/>
      <c r="EUR90" s="561"/>
      <c r="EUS90" s="561"/>
      <c r="EUT90" s="561"/>
      <c r="EUU90" s="561"/>
      <c r="EUV90" s="561"/>
      <c r="EUW90" s="561"/>
      <c r="EUX90" s="561"/>
      <c r="EUY90" s="561"/>
      <c r="EUZ90" s="561"/>
      <c r="EVA90" s="561"/>
      <c r="EVB90" s="561"/>
      <c r="EVC90" s="561"/>
      <c r="EVD90" s="561"/>
      <c r="EVE90" s="561"/>
      <c r="EVF90" s="561"/>
      <c r="EVG90" s="561"/>
      <c r="EVH90" s="561"/>
      <c r="EVI90" s="561"/>
      <c r="EVJ90" s="561"/>
      <c r="EVK90" s="561"/>
      <c r="EVL90" s="561"/>
      <c r="EVM90" s="561"/>
      <c r="EVN90" s="561"/>
      <c r="EVO90" s="561"/>
      <c r="EVP90" s="561"/>
      <c r="EVQ90" s="561"/>
      <c r="EVR90" s="561"/>
      <c r="EVS90" s="561"/>
      <c r="EVT90" s="561"/>
      <c r="EVU90" s="561"/>
      <c r="EVV90" s="561"/>
      <c r="EVW90" s="561"/>
      <c r="EVX90" s="561"/>
      <c r="EVY90" s="561"/>
      <c r="EVZ90" s="561"/>
      <c r="EWA90" s="561"/>
      <c r="EWB90" s="561"/>
      <c r="EWC90" s="561"/>
      <c r="EWD90" s="561"/>
      <c r="EWE90" s="561"/>
      <c r="EWF90" s="561"/>
      <c r="EWG90" s="561"/>
      <c r="EWH90" s="561"/>
      <c r="EWI90" s="561"/>
      <c r="EWJ90" s="561"/>
      <c r="EWK90" s="561"/>
      <c r="EWL90" s="561"/>
      <c r="EWM90" s="561"/>
      <c r="EWN90" s="561"/>
      <c r="EWO90" s="561"/>
      <c r="EWP90" s="561"/>
      <c r="EWQ90" s="561"/>
      <c r="EWR90" s="561"/>
      <c r="EWS90" s="561"/>
      <c r="EWT90" s="561"/>
      <c r="EWU90" s="561"/>
      <c r="EWV90" s="561"/>
      <c r="EWW90" s="561"/>
      <c r="EWX90" s="561"/>
      <c r="EWY90" s="561"/>
      <c r="EWZ90" s="561"/>
      <c r="EXA90" s="561"/>
      <c r="EXB90" s="561"/>
      <c r="EXC90" s="561"/>
      <c r="EXD90" s="561"/>
      <c r="EXE90" s="561"/>
      <c r="EXF90" s="561"/>
      <c r="EXG90" s="561"/>
      <c r="EXH90" s="561"/>
      <c r="EXI90" s="561"/>
      <c r="EXJ90" s="561"/>
      <c r="EXK90" s="561"/>
      <c r="EXL90" s="561"/>
      <c r="EXM90" s="561"/>
      <c r="EXN90" s="561"/>
      <c r="EXO90" s="561"/>
      <c r="EXP90" s="561"/>
      <c r="EXQ90" s="561"/>
      <c r="EXR90" s="561"/>
      <c r="EXS90" s="561"/>
      <c r="EXT90" s="561"/>
      <c r="EXU90" s="561"/>
      <c r="EXV90" s="561"/>
      <c r="EXW90" s="561"/>
      <c r="EXX90" s="561"/>
      <c r="EXY90" s="561"/>
      <c r="EXZ90" s="561"/>
      <c r="EYA90" s="561"/>
      <c r="EYB90" s="561"/>
      <c r="EYC90" s="561"/>
      <c r="EYD90" s="561"/>
      <c r="EYE90" s="561"/>
      <c r="EYF90" s="561"/>
      <c r="EYG90" s="561"/>
      <c r="EYH90" s="561"/>
      <c r="EYI90" s="561"/>
      <c r="EYJ90" s="561"/>
      <c r="EYK90" s="561"/>
      <c r="EYL90" s="561"/>
      <c r="EYM90" s="561"/>
      <c r="EYN90" s="561"/>
      <c r="EYO90" s="561"/>
      <c r="EYP90" s="561"/>
      <c r="EYQ90" s="561"/>
      <c r="EYR90" s="561"/>
      <c r="EYS90" s="561"/>
      <c r="EYT90" s="561"/>
      <c r="EYU90" s="561"/>
      <c r="EYV90" s="561"/>
      <c r="EYW90" s="561"/>
      <c r="EYX90" s="561"/>
      <c r="EYY90" s="561"/>
      <c r="EYZ90" s="561"/>
      <c r="EZA90" s="561"/>
      <c r="EZB90" s="561"/>
      <c r="EZC90" s="561"/>
      <c r="EZD90" s="561"/>
      <c r="EZE90" s="561"/>
      <c r="EZF90" s="561"/>
      <c r="EZG90" s="561"/>
      <c r="EZH90" s="561"/>
      <c r="EZI90" s="561"/>
      <c r="EZJ90" s="561"/>
      <c r="EZK90" s="561"/>
      <c r="EZL90" s="561"/>
      <c r="EZM90" s="561"/>
      <c r="EZN90" s="561"/>
      <c r="EZO90" s="561"/>
      <c r="EZP90" s="561"/>
      <c r="EZQ90" s="561"/>
      <c r="EZR90" s="561"/>
      <c r="EZS90" s="561"/>
      <c r="EZT90" s="561"/>
      <c r="EZU90" s="561"/>
      <c r="EZV90" s="561"/>
      <c r="EZW90" s="561"/>
      <c r="EZX90" s="561"/>
      <c r="EZY90" s="561"/>
      <c r="EZZ90" s="561"/>
      <c r="FAA90" s="561"/>
      <c r="FAB90" s="561"/>
      <c r="FAC90" s="561"/>
      <c r="FAD90" s="561"/>
      <c r="FAE90" s="561"/>
      <c r="FAF90" s="561"/>
      <c r="FAG90" s="561"/>
      <c r="FAH90" s="561"/>
      <c r="FAI90" s="561"/>
      <c r="FAJ90" s="561"/>
      <c r="FAK90" s="561"/>
      <c r="FAL90" s="561"/>
      <c r="FAM90" s="561"/>
      <c r="FAN90" s="561"/>
      <c r="FAO90" s="561"/>
      <c r="FAP90" s="561"/>
      <c r="FAQ90" s="561"/>
      <c r="FAR90" s="561"/>
      <c r="FAS90" s="561"/>
      <c r="FAT90" s="561"/>
      <c r="FAU90" s="561"/>
      <c r="FAV90" s="561"/>
      <c r="FAW90" s="561"/>
      <c r="FAX90" s="561"/>
      <c r="FAY90" s="561"/>
      <c r="FAZ90" s="561"/>
      <c r="FBA90" s="561"/>
      <c r="FBB90" s="561"/>
      <c r="FBC90" s="561"/>
      <c r="FBD90" s="561"/>
      <c r="FBE90" s="561"/>
      <c r="FBF90" s="561"/>
      <c r="FBG90" s="561"/>
      <c r="FBH90" s="561"/>
      <c r="FBI90" s="561"/>
      <c r="FBJ90" s="561"/>
      <c r="FBK90" s="561"/>
      <c r="FBL90" s="561"/>
      <c r="FBM90" s="561"/>
      <c r="FBN90" s="561"/>
      <c r="FBO90" s="561"/>
      <c r="FBP90" s="561"/>
      <c r="FBQ90" s="561"/>
      <c r="FBR90" s="561"/>
      <c r="FBS90" s="561"/>
      <c r="FBT90" s="561"/>
      <c r="FBU90" s="561"/>
      <c r="FBV90" s="561"/>
      <c r="FBW90" s="561"/>
      <c r="FBX90" s="561"/>
      <c r="FBY90" s="561"/>
      <c r="FBZ90" s="561"/>
      <c r="FCA90" s="561"/>
      <c r="FCB90" s="561"/>
      <c r="FCC90" s="561"/>
      <c r="FCD90" s="561"/>
      <c r="FCE90" s="561"/>
      <c r="FCF90" s="561"/>
      <c r="FCG90" s="561"/>
      <c r="FCH90" s="561"/>
      <c r="FCI90" s="561"/>
      <c r="FCJ90" s="561"/>
      <c r="FCK90" s="561"/>
      <c r="FCL90" s="561"/>
      <c r="FCM90" s="561"/>
      <c r="FCN90" s="561"/>
      <c r="FCO90" s="561"/>
      <c r="FCP90" s="561"/>
      <c r="FCQ90" s="561"/>
      <c r="FCR90" s="561"/>
      <c r="FCS90" s="561"/>
      <c r="FCT90" s="561"/>
      <c r="FCU90" s="561"/>
      <c r="FCV90" s="561"/>
      <c r="FCW90" s="561"/>
      <c r="FCX90" s="561"/>
      <c r="FCY90" s="561"/>
      <c r="FCZ90" s="561"/>
      <c r="FDA90" s="561"/>
      <c r="FDB90" s="561"/>
      <c r="FDC90" s="561"/>
      <c r="FDD90" s="561"/>
      <c r="FDE90" s="561"/>
      <c r="FDF90" s="561"/>
      <c r="FDG90" s="561"/>
      <c r="FDH90" s="561"/>
      <c r="FDI90" s="561"/>
      <c r="FDJ90" s="561"/>
      <c r="FDK90" s="561"/>
      <c r="FDL90" s="561"/>
      <c r="FDM90" s="561"/>
      <c r="FDN90" s="561"/>
      <c r="FDO90" s="561"/>
      <c r="FDP90" s="561"/>
      <c r="FDQ90" s="561"/>
      <c r="FDR90" s="561"/>
      <c r="FDS90" s="561"/>
      <c r="FDT90" s="561"/>
      <c r="FDU90" s="561"/>
      <c r="FDV90" s="561"/>
      <c r="FDW90" s="561"/>
      <c r="FDX90" s="561"/>
      <c r="FDY90" s="561"/>
      <c r="FDZ90" s="561"/>
      <c r="FEA90" s="561"/>
      <c r="FEB90" s="561"/>
      <c r="FEC90" s="561"/>
      <c r="FED90" s="561"/>
      <c r="FEE90" s="561"/>
      <c r="FEF90" s="561"/>
      <c r="FEG90" s="561"/>
      <c r="FEH90" s="561"/>
      <c r="FEI90" s="561"/>
      <c r="FEJ90" s="561"/>
      <c r="FEK90" s="561"/>
      <c r="FEL90" s="561"/>
      <c r="FEM90" s="561"/>
      <c r="FEN90" s="561"/>
      <c r="FEO90" s="561"/>
      <c r="FEP90" s="561"/>
      <c r="FEQ90" s="561"/>
      <c r="FER90" s="561"/>
      <c r="FES90" s="561"/>
      <c r="FET90" s="561"/>
      <c r="FEU90" s="561"/>
      <c r="FEV90" s="561"/>
      <c r="FEW90" s="561"/>
      <c r="FEX90" s="561"/>
      <c r="FEY90" s="561"/>
      <c r="FEZ90" s="561"/>
      <c r="FFA90" s="561"/>
      <c r="FFB90" s="561"/>
      <c r="FFC90" s="561"/>
      <c r="FFD90" s="561"/>
      <c r="FFE90" s="561"/>
      <c r="FFF90" s="561"/>
      <c r="FFG90" s="561"/>
      <c r="FFH90" s="561"/>
      <c r="FFI90" s="561"/>
      <c r="FFJ90" s="561"/>
      <c r="FFK90" s="561"/>
      <c r="FFL90" s="561"/>
      <c r="FFM90" s="561"/>
      <c r="FFN90" s="561"/>
      <c r="FFO90" s="561"/>
      <c r="FFP90" s="561"/>
      <c r="FFQ90" s="561"/>
      <c r="FFR90" s="561"/>
      <c r="FFS90" s="561"/>
      <c r="FFT90" s="561"/>
      <c r="FFU90" s="561"/>
      <c r="FFV90" s="561"/>
      <c r="FFW90" s="561"/>
      <c r="FFX90" s="561"/>
      <c r="FFY90" s="561"/>
      <c r="FFZ90" s="561"/>
      <c r="FGA90" s="561"/>
      <c r="FGB90" s="561"/>
      <c r="FGC90" s="561"/>
      <c r="FGD90" s="561"/>
      <c r="FGE90" s="561"/>
      <c r="FGF90" s="561"/>
      <c r="FGG90" s="561"/>
      <c r="FGH90" s="561"/>
      <c r="FGI90" s="561"/>
      <c r="FGJ90" s="561"/>
      <c r="FGK90" s="561"/>
      <c r="FGL90" s="561"/>
      <c r="FGM90" s="561"/>
      <c r="FGN90" s="561"/>
      <c r="FGO90" s="561"/>
      <c r="FGP90" s="561"/>
      <c r="FGQ90" s="561"/>
      <c r="FGR90" s="561"/>
      <c r="FGS90" s="561"/>
      <c r="FGT90" s="561"/>
      <c r="FGU90" s="561"/>
      <c r="FGV90" s="561"/>
      <c r="FGW90" s="561"/>
      <c r="FGX90" s="561"/>
      <c r="FGY90" s="561"/>
      <c r="FGZ90" s="561"/>
      <c r="FHA90" s="561"/>
      <c r="FHB90" s="561"/>
      <c r="FHC90" s="561"/>
      <c r="FHD90" s="561"/>
      <c r="FHE90" s="561"/>
      <c r="FHF90" s="561"/>
      <c r="FHG90" s="561"/>
      <c r="FHH90" s="561"/>
      <c r="FHI90" s="561"/>
      <c r="FHJ90" s="561"/>
      <c r="FHK90" s="561"/>
      <c r="FHL90" s="561"/>
      <c r="FHM90" s="561"/>
      <c r="FHN90" s="561"/>
      <c r="FHO90" s="561"/>
      <c r="FHP90" s="561"/>
      <c r="FHQ90" s="561"/>
      <c r="FHR90" s="561"/>
      <c r="FHS90" s="561"/>
      <c r="FHT90" s="561"/>
      <c r="FHU90" s="561"/>
      <c r="FHV90" s="561"/>
      <c r="FHW90" s="561"/>
      <c r="FHX90" s="561"/>
      <c r="FHY90" s="561"/>
      <c r="FHZ90" s="561"/>
      <c r="FIA90" s="561"/>
      <c r="FIB90" s="561"/>
      <c r="FIC90" s="561"/>
      <c r="FID90" s="561"/>
      <c r="FIE90" s="561"/>
      <c r="FIF90" s="561"/>
      <c r="FIG90" s="561"/>
      <c r="FIH90" s="561"/>
      <c r="FII90" s="561"/>
      <c r="FIJ90" s="561"/>
      <c r="FIK90" s="561"/>
      <c r="FIL90" s="561"/>
      <c r="FIM90" s="561"/>
      <c r="FIN90" s="561"/>
      <c r="FIO90" s="561"/>
      <c r="FIP90" s="561"/>
      <c r="FIQ90" s="561"/>
      <c r="FIR90" s="561"/>
      <c r="FIS90" s="561"/>
      <c r="FIT90" s="561"/>
      <c r="FIU90" s="561"/>
      <c r="FIV90" s="561"/>
      <c r="FIW90" s="561"/>
      <c r="FIX90" s="561"/>
      <c r="FIY90" s="561"/>
      <c r="FIZ90" s="561"/>
      <c r="FJA90" s="561"/>
      <c r="FJB90" s="561"/>
      <c r="FJC90" s="561"/>
      <c r="FJD90" s="561"/>
      <c r="FJE90" s="561"/>
      <c r="FJF90" s="561"/>
      <c r="FJG90" s="561"/>
      <c r="FJH90" s="561"/>
      <c r="FJI90" s="561"/>
      <c r="FJJ90" s="561"/>
      <c r="FJK90" s="561"/>
      <c r="FJL90" s="561"/>
      <c r="FJM90" s="561"/>
      <c r="FJN90" s="561"/>
      <c r="FJO90" s="561"/>
      <c r="FJP90" s="561"/>
      <c r="FJQ90" s="561"/>
      <c r="FJR90" s="561"/>
      <c r="FJS90" s="561"/>
      <c r="FJT90" s="561"/>
      <c r="FJU90" s="561"/>
      <c r="FJV90" s="561"/>
      <c r="FJW90" s="561"/>
      <c r="FJX90" s="561"/>
      <c r="FJY90" s="561"/>
      <c r="FJZ90" s="561"/>
      <c r="FKA90" s="561"/>
      <c r="FKB90" s="561"/>
      <c r="FKC90" s="561"/>
      <c r="FKD90" s="561"/>
      <c r="FKE90" s="561"/>
      <c r="FKF90" s="561"/>
      <c r="FKG90" s="561"/>
      <c r="FKH90" s="561"/>
      <c r="FKI90" s="561"/>
      <c r="FKJ90" s="561"/>
      <c r="FKK90" s="561"/>
      <c r="FKL90" s="561"/>
      <c r="FKM90" s="561"/>
      <c r="FKN90" s="561"/>
      <c r="FKO90" s="561"/>
      <c r="FKP90" s="561"/>
      <c r="FKQ90" s="561"/>
      <c r="FKR90" s="561"/>
      <c r="FKS90" s="561"/>
      <c r="FKT90" s="561"/>
      <c r="FKU90" s="561"/>
      <c r="FKV90" s="561"/>
      <c r="FKW90" s="561"/>
      <c r="FKX90" s="561"/>
      <c r="FKY90" s="561"/>
      <c r="FKZ90" s="561"/>
      <c r="FLA90" s="561"/>
      <c r="FLB90" s="561"/>
      <c r="FLC90" s="561"/>
      <c r="FLD90" s="561"/>
      <c r="FLE90" s="561"/>
      <c r="FLF90" s="561"/>
      <c r="FLG90" s="561"/>
      <c r="FLH90" s="561"/>
      <c r="FLI90" s="561"/>
      <c r="FLJ90" s="561"/>
      <c r="FLK90" s="561"/>
      <c r="FLL90" s="561"/>
      <c r="FLM90" s="561"/>
      <c r="FLN90" s="561"/>
      <c r="FLO90" s="561"/>
      <c r="FLP90" s="561"/>
      <c r="FLQ90" s="561"/>
      <c r="FLR90" s="561"/>
      <c r="FLS90" s="561"/>
      <c r="FLT90" s="561"/>
      <c r="FLU90" s="561"/>
      <c r="FLV90" s="561"/>
      <c r="FLW90" s="561"/>
      <c r="FLX90" s="561"/>
      <c r="FLY90" s="561"/>
      <c r="FLZ90" s="561"/>
      <c r="FMA90" s="561"/>
      <c r="FMB90" s="561"/>
      <c r="FMC90" s="561"/>
      <c r="FMD90" s="561"/>
      <c r="FME90" s="561"/>
      <c r="FMF90" s="561"/>
      <c r="FMG90" s="561"/>
      <c r="FMH90" s="561"/>
      <c r="FMI90" s="561"/>
      <c r="FMJ90" s="561"/>
      <c r="FMK90" s="561"/>
      <c r="FML90" s="561"/>
      <c r="FMM90" s="561"/>
      <c r="FMN90" s="561"/>
      <c r="FMO90" s="561"/>
      <c r="FMP90" s="561"/>
      <c r="FMQ90" s="561"/>
      <c r="FMR90" s="561"/>
      <c r="FMS90" s="561"/>
      <c r="FMT90" s="561"/>
      <c r="FMU90" s="561"/>
      <c r="FMV90" s="561"/>
      <c r="FMW90" s="561"/>
      <c r="FMX90" s="561"/>
      <c r="FMY90" s="561"/>
      <c r="FMZ90" s="561"/>
      <c r="FNA90" s="561"/>
      <c r="FNB90" s="561"/>
      <c r="FNC90" s="561"/>
      <c r="FND90" s="561"/>
      <c r="FNE90" s="561"/>
      <c r="FNF90" s="561"/>
      <c r="FNG90" s="561"/>
      <c r="FNH90" s="561"/>
      <c r="FNI90" s="561"/>
      <c r="FNJ90" s="561"/>
      <c r="FNK90" s="561"/>
      <c r="FNL90" s="561"/>
      <c r="FNM90" s="561"/>
      <c r="FNN90" s="561"/>
      <c r="FNO90" s="561"/>
      <c r="FNP90" s="561"/>
      <c r="FNQ90" s="561"/>
      <c r="FNR90" s="561"/>
      <c r="FNS90" s="561"/>
      <c r="FNT90" s="561"/>
      <c r="FNU90" s="561"/>
      <c r="FNV90" s="561"/>
      <c r="FNW90" s="561"/>
      <c r="FNX90" s="561"/>
      <c r="FNY90" s="561"/>
      <c r="FNZ90" s="561"/>
      <c r="FOA90" s="561"/>
      <c r="FOB90" s="561"/>
      <c r="FOC90" s="561"/>
      <c r="FOD90" s="561"/>
      <c r="FOE90" s="561"/>
      <c r="FOF90" s="561"/>
      <c r="FOG90" s="561"/>
      <c r="FOH90" s="561"/>
      <c r="FOI90" s="561"/>
      <c r="FOJ90" s="561"/>
      <c r="FOK90" s="561"/>
      <c r="FOL90" s="561"/>
      <c r="FOM90" s="561"/>
      <c r="FON90" s="561"/>
      <c r="FOO90" s="561"/>
      <c r="FOP90" s="561"/>
      <c r="FOQ90" s="561"/>
      <c r="FOR90" s="561"/>
      <c r="FOS90" s="561"/>
      <c r="FOT90" s="561"/>
      <c r="FOU90" s="561"/>
      <c r="FOV90" s="561"/>
      <c r="FOW90" s="561"/>
      <c r="FOX90" s="561"/>
      <c r="FOY90" s="561"/>
      <c r="FOZ90" s="561"/>
      <c r="FPA90" s="561"/>
      <c r="FPB90" s="561"/>
      <c r="FPC90" s="561"/>
      <c r="FPD90" s="561"/>
      <c r="FPE90" s="561"/>
      <c r="FPF90" s="561"/>
      <c r="FPG90" s="561"/>
      <c r="FPH90" s="561"/>
      <c r="FPI90" s="561"/>
      <c r="FPJ90" s="561"/>
      <c r="FPK90" s="561"/>
      <c r="FPL90" s="561"/>
      <c r="FPM90" s="561"/>
      <c r="FPN90" s="561"/>
      <c r="FPO90" s="561"/>
      <c r="FPP90" s="561"/>
      <c r="FPQ90" s="561"/>
      <c r="FPR90" s="561"/>
      <c r="FPS90" s="561"/>
      <c r="FPT90" s="561"/>
      <c r="FPU90" s="561"/>
      <c r="FPV90" s="561"/>
      <c r="FPW90" s="561"/>
      <c r="FPX90" s="561"/>
      <c r="FPY90" s="561"/>
      <c r="FPZ90" s="561"/>
      <c r="FQA90" s="561"/>
      <c r="FQB90" s="561"/>
      <c r="FQC90" s="561"/>
      <c r="FQD90" s="561"/>
      <c r="FQE90" s="561"/>
      <c r="FQF90" s="561"/>
      <c r="FQG90" s="561"/>
      <c r="FQH90" s="561"/>
      <c r="FQI90" s="561"/>
      <c r="FQJ90" s="561"/>
      <c r="FQK90" s="561"/>
      <c r="FQL90" s="561"/>
      <c r="FQM90" s="561"/>
      <c r="FQN90" s="561"/>
      <c r="FQO90" s="561"/>
      <c r="FQP90" s="561"/>
      <c r="FQQ90" s="561"/>
      <c r="FQR90" s="561"/>
      <c r="FQS90" s="561"/>
      <c r="FQT90" s="561"/>
      <c r="FQU90" s="561"/>
      <c r="FQV90" s="561"/>
      <c r="FQW90" s="561"/>
      <c r="FQX90" s="561"/>
      <c r="FQY90" s="561"/>
      <c r="FQZ90" s="561"/>
      <c r="FRA90" s="561"/>
      <c r="FRB90" s="561"/>
      <c r="FRC90" s="561"/>
      <c r="FRD90" s="561"/>
      <c r="FRE90" s="561"/>
      <c r="FRF90" s="561"/>
      <c r="FRG90" s="561"/>
      <c r="FRH90" s="561"/>
      <c r="FRI90" s="561"/>
      <c r="FRJ90" s="561"/>
      <c r="FRK90" s="561"/>
      <c r="FRL90" s="561"/>
      <c r="FRM90" s="561"/>
      <c r="FRN90" s="561"/>
      <c r="FRO90" s="561"/>
      <c r="FRP90" s="561"/>
      <c r="FRQ90" s="561"/>
      <c r="FRR90" s="561"/>
      <c r="FRS90" s="561"/>
      <c r="FRT90" s="561"/>
      <c r="FRU90" s="561"/>
      <c r="FRV90" s="561"/>
      <c r="FRW90" s="561"/>
      <c r="FRX90" s="561"/>
      <c r="FRY90" s="561"/>
      <c r="FRZ90" s="561"/>
      <c r="FSA90" s="561"/>
      <c r="FSB90" s="561"/>
      <c r="FSC90" s="561"/>
      <c r="FSD90" s="561"/>
      <c r="FSE90" s="561"/>
      <c r="FSF90" s="561"/>
      <c r="FSG90" s="561"/>
      <c r="FSH90" s="561"/>
      <c r="FSI90" s="561"/>
      <c r="FSJ90" s="561"/>
      <c r="FSK90" s="561"/>
      <c r="FSL90" s="561"/>
      <c r="FSM90" s="561"/>
      <c r="FSN90" s="561"/>
      <c r="FSO90" s="561"/>
      <c r="FSP90" s="561"/>
      <c r="FSQ90" s="561"/>
      <c r="FSR90" s="561"/>
      <c r="FSS90" s="561"/>
      <c r="FST90" s="561"/>
      <c r="FSU90" s="561"/>
      <c r="FSV90" s="561"/>
      <c r="FSW90" s="561"/>
      <c r="FSX90" s="561"/>
      <c r="FSY90" s="561"/>
      <c r="FSZ90" s="561"/>
      <c r="FTA90" s="561"/>
      <c r="FTB90" s="561"/>
      <c r="FTC90" s="561"/>
      <c r="FTD90" s="561"/>
      <c r="FTE90" s="561"/>
      <c r="FTF90" s="561"/>
      <c r="FTG90" s="561"/>
      <c r="FTH90" s="561"/>
      <c r="FTI90" s="561"/>
      <c r="FTJ90" s="561"/>
      <c r="FTK90" s="561"/>
      <c r="FTL90" s="561"/>
      <c r="FTM90" s="561"/>
      <c r="FTN90" s="561"/>
      <c r="FTO90" s="561"/>
      <c r="FTP90" s="561"/>
      <c r="FTQ90" s="561"/>
      <c r="FTR90" s="561"/>
      <c r="FTS90" s="561"/>
      <c r="FTT90" s="561"/>
      <c r="FTU90" s="561"/>
      <c r="FTV90" s="561"/>
      <c r="FTW90" s="561"/>
      <c r="FTX90" s="561"/>
      <c r="FTY90" s="561"/>
      <c r="FTZ90" s="561"/>
      <c r="FUA90" s="561"/>
      <c r="FUB90" s="561"/>
      <c r="FUC90" s="561"/>
      <c r="FUD90" s="561"/>
      <c r="FUE90" s="561"/>
      <c r="FUF90" s="561"/>
      <c r="FUG90" s="561"/>
      <c r="FUH90" s="561"/>
      <c r="FUI90" s="561"/>
      <c r="FUJ90" s="561"/>
      <c r="FUK90" s="561"/>
      <c r="FUL90" s="561"/>
      <c r="FUM90" s="561"/>
      <c r="FUN90" s="561"/>
      <c r="FUO90" s="561"/>
      <c r="FUP90" s="561"/>
      <c r="FUQ90" s="561"/>
      <c r="FUR90" s="561"/>
      <c r="FUS90" s="561"/>
      <c r="FUT90" s="561"/>
      <c r="FUU90" s="561"/>
      <c r="FUV90" s="561"/>
      <c r="FUW90" s="561"/>
      <c r="FUX90" s="561"/>
      <c r="FUY90" s="561"/>
      <c r="FUZ90" s="561"/>
      <c r="FVA90" s="561"/>
      <c r="FVB90" s="561"/>
      <c r="FVC90" s="561"/>
      <c r="FVD90" s="561"/>
      <c r="FVE90" s="561"/>
      <c r="FVF90" s="561"/>
      <c r="FVG90" s="561"/>
      <c r="FVH90" s="561"/>
      <c r="FVI90" s="561"/>
      <c r="FVJ90" s="561"/>
      <c r="FVK90" s="561"/>
      <c r="FVL90" s="561"/>
      <c r="FVM90" s="561"/>
      <c r="FVN90" s="561"/>
      <c r="FVO90" s="561"/>
      <c r="FVP90" s="561"/>
      <c r="FVQ90" s="561"/>
      <c r="FVR90" s="561"/>
      <c r="FVS90" s="561"/>
      <c r="FVT90" s="561"/>
      <c r="FVU90" s="561"/>
      <c r="FVV90" s="561"/>
      <c r="FVW90" s="561"/>
      <c r="FVX90" s="561"/>
      <c r="FVY90" s="561"/>
      <c r="FVZ90" s="561"/>
      <c r="FWA90" s="561"/>
      <c r="FWB90" s="561"/>
      <c r="FWC90" s="561"/>
      <c r="FWD90" s="561"/>
      <c r="FWE90" s="561"/>
      <c r="FWF90" s="561"/>
      <c r="FWG90" s="561"/>
      <c r="FWH90" s="561"/>
      <c r="FWI90" s="561"/>
      <c r="FWJ90" s="561"/>
      <c r="FWK90" s="561"/>
      <c r="FWL90" s="561"/>
      <c r="FWM90" s="561"/>
      <c r="FWN90" s="561"/>
      <c r="FWO90" s="561"/>
      <c r="FWP90" s="561"/>
      <c r="FWQ90" s="561"/>
      <c r="FWR90" s="561"/>
      <c r="FWS90" s="561"/>
      <c r="FWT90" s="561"/>
      <c r="FWU90" s="561"/>
      <c r="FWV90" s="561"/>
      <c r="FWW90" s="561"/>
      <c r="FWX90" s="561"/>
      <c r="FWY90" s="561"/>
      <c r="FWZ90" s="561"/>
      <c r="FXA90" s="561"/>
      <c r="FXB90" s="561"/>
      <c r="FXC90" s="561"/>
      <c r="FXD90" s="561"/>
      <c r="FXE90" s="561"/>
      <c r="FXF90" s="561"/>
      <c r="FXG90" s="561"/>
      <c r="FXH90" s="561"/>
      <c r="FXI90" s="561"/>
      <c r="FXJ90" s="561"/>
      <c r="FXK90" s="561"/>
      <c r="FXL90" s="561"/>
      <c r="FXM90" s="561"/>
      <c r="FXN90" s="561"/>
      <c r="FXO90" s="561"/>
      <c r="FXP90" s="561"/>
      <c r="FXQ90" s="561"/>
      <c r="FXR90" s="561"/>
      <c r="FXS90" s="561"/>
      <c r="FXT90" s="561"/>
      <c r="FXU90" s="561"/>
      <c r="FXV90" s="561"/>
      <c r="FXW90" s="561"/>
      <c r="FXX90" s="561"/>
      <c r="FXY90" s="561"/>
      <c r="FXZ90" s="561"/>
      <c r="FYA90" s="561"/>
      <c r="FYB90" s="561"/>
      <c r="FYC90" s="561"/>
      <c r="FYD90" s="561"/>
      <c r="FYE90" s="561"/>
      <c r="FYF90" s="561"/>
      <c r="FYG90" s="561"/>
      <c r="FYH90" s="561"/>
      <c r="FYI90" s="561"/>
      <c r="FYJ90" s="561"/>
      <c r="FYK90" s="561"/>
      <c r="FYL90" s="561"/>
      <c r="FYM90" s="561"/>
      <c r="FYN90" s="561"/>
      <c r="FYO90" s="561"/>
      <c r="FYP90" s="561"/>
      <c r="FYQ90" s="561"/>
      <c r="FYR90" s="561"/>
      <c r="FYS90" s="561"/>
      <c r="FYT90" s="561"/>
      <c r="FYU90" s="561"/>
      <c r="FYV90" s="561"/>
      <c r="FYW90" s="561"/>
      <c r="FYX90" s="561"/>
      <c r="FYY90" s="561"/>
      <c r="FYZ90" s="561"/>
      <c r="FZA90" s="561"/>
      <c r="FZB90" s="561"/>
      <c r="FZC90" s="561"/>
      <c r="FZD90" s="561"/>
      <c r="FZE90" s="561"/>
      <c r="FZF90" s="561"/>
      <c r="FZG90" s="561"/>
      <c r="FZH90" s="561"/>
      <c r="FZI90" s="561"/>
      <c r="FZJ90" s="561"/>
      <c r="FZK90" s="561"/>
      <c r="FZL90" s="561"/>
      <c r="FZM90" s="561"/>
      <c r="FZN90" s="561"/>
      <c r="FZO90" s="561"/>
      <c r="FZP90" s="561"/>
      <c r="FZQ90" s="561"/>
      <c r="FZR90" s="561"/>
      <c r="FZS90" s="561"/>
      <c r="FZT90" s="561"/>
      <c r="FZU90" s="561"/>
      <c r="FZV90" s="561"/>
      <c r="FZW90" s="561"/>
      <c r="FZX90" s="561"/>
      <c r="FZY90" s="561"/>
      <c r="FZZ90" s="561"/>
      <c r="GAA90" s="561"/>
      <c r="GAB90" s="561"/>
      <c r="GAC90" s="561"/>
      <c r="GAD90" s="561"/>
      <c r="GAE90" s="561"/>
      <c r="GAF90" s="561"/>
      <c r="GAG90" s="561"/>
      <c r="GAH90" s="561"/>
      <c r="GAI90" s="561"/>
      <c r="GAJ90" s="561"/>
      <c r="GAK90" s="561"/>
      <c r="GAL90" s="561"/>
      <c r="GAM90" s="561"/>
      <c r="GAN90" s="561"/>
      <c r="GAO90" s="561"/>
      <c r="GAP90" s="561"/>
      <c r="GAQ90" s="561"/>
      <c r="GAR90" s="561"/>
      <c r="GAS90" s="561"/>
      <c r="GAT90" s="561"/>
      <c r="GAU90" s="561"/>
      <c r="GAV90" s="561"/>
      <c r="GAW90" s="561"/>
      <c r="GAX90" s="561"/>
      <c r="GAY90" s="561"/>
      <c r="GAZ90" s="561"/>
      <c r="GBA90" s="561"/>
      <c r="GBB90" s="561"/>
      <c r="GBC90" s="561"/>
      <c r="GBD90" s="561"/>
      <c r="GBE90" s="561"/>
      <c r="GBF90" s="561"/>
      <c r="GBG90" s="561"/>
      <c r="GBH90" s="561"/>
      <c r="GBI90" s="561"/>
      <c r="GBJ90" s="561"/>
      <c r="GBK90" s="561"/>
      <c r="GBL90" s="561"/>
      <c r="GBM90" s="561"/>
      <c r="GBN90" s="561"/>
      <c r="GBO90" s="561"/>
      <c r="GBP90" s="561"/>
      <c r="GBQ90" s="561"/>
      <c r="GBR90" s="561"/>
      <c r="GBS90" s="561"/>
      <c r="GBT90" s="561"/>
      <c r="GBU90" s="561"/>
      <c r="GBV90" s="561"/>
      <c r="GBW90" s="561"/>
      <c r="GBX90" s="561"/>
      <c r="GBY90" s="561"/>
      <c r="GBZ90" s="561"/>
      <c r="GCA90" s="561"/>
      <c r="GCB90" s="561"/>
      <c r="GCC90" s="561"/>
      <c r="GCD90" s="561"/>
      <c r="GCE90" s="561"/>
      <c r="GCF90" s="561"/>
      <c r="GCG90" s="561"/>
      <c r="GCH90" s="561"/>
      <c r="GCI90" s="561"/>
      <c r="GCJ90" s="561"/>
      <c r="GCK90" s="561"/>
      <c r="GCL90" s="561"/>
      <c r="GCM90" s="561"/>
      <c r="GCN90" s="561"/>
      <c r="GCO90" s="561"/>
      <c r="GCP90" s="561"/>
      <c r="GCQ90" s="561"/>
      <c r="GCR90" s="561"/>
      <c r="GCS90" s="561"/>
      <c r="GCT90" s="561"/>
      <c r="GCU90" s="561"/>
      <c r="GCV90" s="561"/>
      <c r="GCW90" s="561"/>
      <c r="GCX90" s="561"/>
      <c r="GCY90" s="561"/>
      <c r="GCZ90" s="561"/>
      <c r="GDA90" s="561"/>
      <c r="GDB90" s="561"/>
      <c r="GDC90" s="561"/>
      <c r="GDD90" s="561"/>
      <c r="GDE90" s="561"/>
      <c r="GDF90" s="561"/>
      <c r="GDG90" s="561"/>
      <c r="GDH90" s="561"/>
      <c r="GDI90" s="561"/>
      <c r="GDJ90" s="561"/>
      <c r="GDK90" s="561"/>
      <c r="GDL90" s="561"/>
      <c r="GDM90" s="561"/>
      <c r="GDN90" s="561"/>
      <c r="GDO90" s="561"/>
      <c r="GDP90" s="561"/>
      <c r="GDQ90" s="561"/>
      <c r="GDR90" s="561"/>
      <c r="GDS90" s="561"/>
      <c r="GDT90" s="561"/>
      <c r="GDU90" s="561"/>
      <c r="GDV90" s="561"/>
      <c r="GDW90" s="561"/>
      <c r="GDX90" s="561"/>
      <c r="GDY90" s="561"/>
      <c r="GDZ90" s="561"/>
      <c r="GEA90" s="561"/>
      <c r="GEB90" s="561"/>
      <c r="GEC90" s="561"/>
      <c r="GED90" s="561"/>
      <c r="GEE90" s="561"/>
      <c r="GEF90" s="561"/>
      <c r="GEG90" s="561"/>
      <c r="GEH90" s="561"/>
      <c r="GEI90" s="561"/>
      <c r="GEJ90" s="561"/>
      <c r="GEK90" s="561"/>
      <c r="GEL90" s="561"/>
      <c r="GEM90" s="561"/>
      <c r="GEN90" s="561"/>
      <c r="GEO90" s="561"/>
      <c r="GEP90" s="561"/>
      <c r="GEQ90" s="561"/>
      <c r="GER90" s="561"/>
      <c r="GES90" s="561"/>
      <c r="GET90" s="561"/>
      <c r="GEU90" s="561"/>
      <c r="GEV90" s="561"/>
      <c r="GEW90" s="561"/>
      <c r="GEX90" s="561"/>
      <c r="GEY90" s="561"/>
      <c r="GEZ90" s="561"/>
      <c r="GFA90" s="561"/>
      <c r="GFB90" s="561"/>
      <c r="GFC90" s="561"/>
      <c r="GFD90" s="561"/>
      <c r="GFE90" s="561"/>
      <c r="GFF90" s="561"/>
      <c r="GFG90" s="561"/>
      <c r="GFH90" s="561"/>
      <c r="GFI90" s="561"/>
      <c r="GFJ90" s="561"/>
      <c r="GFK90" s="561"/>
      <c r="GFL90" s="561"/>
      <c r="GFM90" s="561"/>
      <c r="GFN90" s="561"/>
      <c r="GFO90" s="561"/>
      <c r="GFP90" s="561"/>
      <c r="GFQ90" s="561"/>
      <c r="GFR90" s="561"/>
      <c r="GFS90" s="561"/>
      <c r="GFT90" s="561"/>
      <c r="GFU90" s="561"/>
      <c r="GFV90" s="561"/>
      <c r="GFW90" s="561"/>
      <c r="GFX90" s="561"/>
      <c r="GFY90" s="561"/>
      <c r="GFZ90" s="561"/>
      <c r="GGA90" s="561"/>
      <c r="GGB90" s="561"/>
      <c r="GGC90" s="561"/>
      <c r="GGD90" s="561"/>
      <c r="GGE90" s="561"/>
      <c r="GGF90" s="561"/>
      <c r="GGG90" s="561"/>
      <c r="GGH90" s="561"/>
      <c r="GGI90" s="561"/>
      <c r="GGJ90" s="561"/>
      <c r="GGK90" s="561"/>
      <c r="GGL90" s="561"/>
      <c r="GGM90" s="561"/>
      <c r="GGN90" s="561"/>
      <c r="GGO90" s="561"/>
      <c r="GGP90" s="561"/>
      <c r="GGQ90" s="561"/>
      <c r="GGR90" s="561"/>
      <c r="GGS90" s="561"/>
      <c r="GGT90" s="561"/>
      <c r="GGU90" s="561"/>
      <c r="GGV90" s="561"/>
      <c r="GGW90" s="561"/>
      <c r="GGX90" s="561"/>
      <c r="GGY90" s="561"/>
      <c r="GGZ90" s="561"/>
      <c r="GHA90" s="561"/>
      <c r="GHB90" s="561"/>
      <c r="GHC90" s="561"/>
      <c r="GHD90" s="561"/>
      <c r="GHE90" s="561"/>
      <c r="GHF90" s="561"/>
      <c r="GHG90" s="561"/>
      <c r="GHH90" s="561"/>
      <c r="GHI90" s="561"/>
      <c r="GHJ90" s="561"/>
      <c r="GHK90" s="561"/>
      <c r="GHL90" s="561"/>
      <c r="GHM90" s="561"/>
      <c r="GHN90" s="561"/>
      <c r="GHO90" s="561"/>
      <c r="GHP90" s="561"/>
      <c r="GHQ90" s="561"/>
      <c r="GHR90" s="561"/>
      <c r="GHS90" s="561"/>
      <c r="GHT90" s="561"/>
      <c r="GHU90" s="561"/>
      <c r="GHV90" s="561"/>
      <c r="GHW90" s="561"/>
      <c r="GHX90" s="561"/>
      <c r="GHY90" s="561"/>
      <c r="GHZ90" s="561"/>
      <c r="GIA90" s="561"/>
      <c r="GIB90" s="561"/>
      <c r="GIC90" s="561"/>
      <c r="GID90" s="561"/>
      <c r="GIE90" s="561"/>
      <c r="GIF90" s="561"/>
      <c r="GIG90" s="561"/>
      <c r="GIH90" s="561"/>
      <c r="GII90" s="561"/>
      <c r="GIJ90" s="561"/>
      <c r="GIK90" s="561"/>
      <c r="GIL90" s="561"/>
      <c r="GIM90" s="561"/>
      <c r="GIN90" s="561"/>
      <c r="GIO90" s="561"/>
      <c r="GIP90" s="561"/>
      <c r="GIQ90" s="561"/>
      <c r="GIR90" s="561"/>
      <c r="GIS90" s="561"/>
      <c r="GIT90" s="561"/>
      <c r="GIU90" s="561"/>
      <c r="GIV90" s="561"/>
      <c r="GIW90" s="561"/>
      <c r="GIX90" s="561"/>
      <c r="GIY90" s="561"/>
      <c r="GIZ90" s="561"/>
      <c r="GJA90" s="561"/>
      <c r="GJB90" s="561"/>
      <c r="GJC90" s="561"/>
      <c r="GJD90" s="561"/>
      <c r="GJE90" s="561"/>
      <c r="GJF90" s="561"/>
      <c r="GJG90" s="561"/>
      <c r="GJH90" s="561"/>
      <c r="GJI90" s="561"/>
      <c r="GJJ90" s="561"/>
      <c r="GJK90" s="561"/>
      <c r="GJL90" s="561"/>
      <c r="GJM90" s="561"/>
      <c r="GJN90" s="561"/>
      <c r="GJO90" s="561"/>
      <c r="GJP90" s="561"/>
      <c r="GJQ90" s="561"/>
      <c r="GJR90" s="561"/>
      <c r="GJS90" s="561"/>
      <c r="GJT90" s="561"/>
      <c r="GJU90" s="561"/>
      <c r="GJV90" s="561"/>
      <c r="GJW90" s="561"/>
      <c r="GJX90" s="561"/>
      <c r="GJY90" s="561"/>
      <c r="GJZ90" s="561"/>
      <c r="GKA90" s="561"/>
      <c r="GKB90" s="561"/>
      <c r="GKC90" s="561"/>
      <c r="GKD90" s="561"/>
      <c r="GKE90" s="561"/>
      <c r="GKF90" s="561"/>
      <c r="GKG90" s="561"/>
      <c r="GKH90" s="561"/>
      <c r="GKI90" s="561"/>
      <c r="GKJ90" s="561"/>
      <c r="GKK90" s="561"/>
      <c r="GKL90" s="561"/>
      <c r="GKM90" s="561"/>
      <c r="GKN90" s="561"/>
      <c r="GKO90" s="561"/>
      <c r="GKP90" s="561"/>
      <c r="GKQ90" s="561"/>
      <c r="GKR90" s="561"/>
      <c r="GKS90" s="561"/>
      <c r="GKT90" s="561"/>
      <c r="GKU90" s="561"/>
      <c r="GKV90" s="561"/>
      <c r="GKW90" s="561"/>
      <c r="GKX90" s="561"/>
      <c r="GKY90" s="561"/>
      <c r="GKZ90" s="561"/>
      <c r="GLA90" s="561"/>
      <c r="GLB90" s="561"/>
      <c r="GLC90" s="561"/>
      <c r="GLD90" s="561"/>
      <c r="GLE90" s="561"/>
      <c r="GLF90" s="561"/>
      <c r="GLG90" s="561"/>
      <c r="GLH90" s="561"/>
      <c r="GLI90" s="561"/>
      <c r="GLJ90" s="561"/>
      <c r="GLK90" s="561"/>
      <c r="GLL90" s="561"/>
      <c r="GLM90" s="561"/>
      <c r="GLN90" s="561"/>
      <c r="GLO90" s="561"/>
      <c r="GLP90" s="561"/>
      <c r="GLQ90" s="561"/>
      <c r="GLR90" s="561"/>
      <c r="GLS90" s="561"/>
      <c r="GLT90" s="561"/>
      <c r="GLU90" s="561"/>
      <c r="GLV90" s="561"/>
      <c r="GLW90" s="561"/>
      <c r="GLX90" s="561"/>
      <c r="GLY90" s="561"/>
      <c r="GLZ90" s="561"/>
      <c r="GMA90" s="561"/>
      <c r="GMB90" s="561"/>
      <c r="GMC90" s="561"/>
      <c r="GMD90" s="561"/>
      <c r="GME90" s="561"/>
      <c r="GMF90" s="561"/>
      <c r="GMG90" s="561"/>
      <c r="GMH90" s="561"/>
      <c r="GMI90" s="561"/>
      <c r="GMJ90" s="561"/>
      <c r="GMK90" s="561"/>
      <c r="GML90" s="561"/>
      <c r="GMM90" s="561"/>
      <c r="GMN90" s="561"/>
      <c r="GMO90" s="561"/>
      <c r="GMP90" s="561"/>
      <c r="GMQ90" s="561"/>
      <c r="GMR90" s="561"/>
      <c r="GMS90" s="561"/>
      <c r="GMT90" s="561"/>
      <c r="GMU90" s="561"/>
      <c r="GMV90" s="561"/>
      <c r="GMW90" s="561"/>
      <c r="GMX90" s="561"/>
      <c r="GMY90" s="561"/>
      <c r="GMZ90" s="561"/>
      <c r="GNA90" s="561"/>
      <c r="GNB90" s="561"/>
      <c r="GNC90" s="561"/>
      <c r="GND90" s="561"/>
      <c r="GNE90" s="561"/>
      <c r="GNF90" s="561"/>
      <c r="GNG90" s="561"/>
      <c r="GNH90" s="561"/>
      <c r="GNI90" s="561"/>
      <c r="GNJ90" s="561"/>
      <c r="GNK90" s="561"/>
      <c r="GNL90" s="561"/>
      <c r="GNM90" s="561"/>
      <c r="GNN90" s="561"/>
      <c r="GNO90" s="561"/>
      <c r="GNP90" s="561"/>
      <c r="GNQ90" s="561"/>
      <c r="GNR90" s="561"/>
      <c r="GNS90" s="561"/>
      <c r="GNT90" s="561"/>
      <c r="GNU90" s="561"/>
      <c r="GNV90" s="561"/>
      <c r="GNW90" s="561"/>
      <c r="GNX90" s="561"/>
      <c r="GNY90" s="561"/>
      <c r="GNZ90" s="561"/>
      <c r="GOA90" s="561"/>
      <c r="GOB90" s="561"/>
      <c r="GOC90" s="561"/>
      <c r="GOD90" s="561"/>
      <c r="GOE90" s="561"/>
      <c r="GOF90" s="561"/>
      <c r="GOG90" s="561"/>
      <c r="GOH90" s="561"/>
      <c r="GOI90" s="561"/>
      <c r="GOJ90" s="561"/>
      <c r="GOK90" s="561"/>
      <c r="GOL90" s="561"/>
      <c r="GOM90" s="561"/>
      <c r="GON90" s="561"/>
      <c r="GOO90" s="561"/>
      <c r="GOP90" s="561"/>
      <c r="GOQ90" s="561"/>
      <c r="GOR90" s="561"/>
      <c r="GOS90" s="561"/>
      <c r="GOT90" s="561"/>
      <c r="GOU90" s="561"/>
      <c r="GOV90" s="561"/>
      <c r="GOW90" s="561"/>
      <c r="GOX90" s="561"/>
      <c r="GOY90" s="561"/>
      <c r="GOZ90" s="561"/>
      <c r="GPA90" s="561"/>
      <c r="GPB90" s="561"/>
      <c r="GPC90" s="561"/>
      <c r="GPD90" s="561"/>
      <c r="GPE90" s="561"/>
      <c r="GPF90" s="561"/>
      <c r="GPG90" s="561"/>
      <c r="GPH90" s="561"/>
      <c r="GPI90" s="561"/>
      <c r="GPJ90" s="561"/>
      <c r="GPK90" s="561"/>
      <c r="GPL90" s="561"/>
      <c r="GPM90" s="561"/>
      <c r="GPN90" s="561"/>
      <c r="GPO90" s="561"/>
      <c r="GPP90" s="561"/>
      <c r="GPQ90" s="561"/>
      <c r="GPR90" s="561"/>
      <c r="GPS90" s="561"/>
      <c r="GPT90" s="561"/>
      <c r="GPU90" s="561"/>
      <c r="GPV90" s="561"/>
      <c r="GPW90" s="561"/>
      <c r="GPX90" s="561"/>
      <c r="GPY90" s="561"/>
      <c r="GPZ90" s="561"/>
      <c r="GQA90" s="561"/>
      <c r="GQB90" s="561"/>
      <c r="GQC90" s="561"/>
      <c r="GQD90" s="561"/>
      <c r="GQE90" s="561"/>
      <c r="GQF90" s="561"/>
      <c r="GQG90" s="561"/>
      <c r="GQH90" s="561"/>
      <c r="GQI90" s="561"/>
      <c r="GQJ90" s="561"/>
      <c r="GQK90" s="561"/>
      <c r="GQL90" s="561"/>
      <c r="GQM90" s="561"/>
      <c r="GQN90" s="561"/>
      <c r="GQO90" s="561"/>
      <c r="GQP90" s="561"/>
      <c r="GQQ90" s="561"/>
      <c r="GQR90" s="561"/>
      <c r="GQS90" s="561"/>
      <c r="GQT90" s="561"/>
      <c r="GQU90" s="561"/>
      <c r="GQV90" s="561"/>
      <c r="GQW90" s="561"/>
      <c r="GQX90" s="561"/>
      <c r="GQY90" s="561"/>
      <c r="GQZ90" s="561"/>
      <c r="GRA90" s="561"/>
      <c r="GRB90" s="561"/>
      <c r="GRC90" s="561"/>
      <c r="GRD90" s="561"/>
      <c r="GRE90" s="561"/>
      <c r="GRF90" s="561"/>
      <c r="GRG90" s="561"/>
      <c r="GRH90" s="561"/>
      <c r="GRI90" s="561"/>
      <c r="GRJ90" s="561"/>
      <c r="GRK90" s="561"/>
      <c r="GRL90" s="561"/>
      <c r="GRM90" s="561"/>
      <c r="GRN90" s="561"/>
      <c r="GRO90" s="561"/>
      <c r="GRP90" s="561"/>
      <c r="GRQ90" s="561"/>
      <c r="GRR90" s="561"/>
      <c r="GRS90" s="561"/>
      <c r="GRT90" s="561"/>
      <c r="GRU90" s="561"/>
      <c r="GRV90" s="561"/>
      <c r="GRW90" s="561"/>
      <c r="GRX90" s="561"/>
      <c r="GRY90" s="561"/>
      <c r="GRZ90" s="561"/>
      <c r="GSA90" s="561"/>
      <c r="GSB90" s="561"/>
      <c r="GSC90" s="561"/>
      <c r="GSD90" s="561"/>
      <c r="GSE90" s="561"/>
      <c r="GSF90" s="561"/>
      <c r="GSG90" s="561"/>
      <c r="GSH90" s="561"/>
      <c r="GSI90" s="561"/>
      <c r="GSJ90" s="561"/>
      <c r="GSK90" s="561"/>
      <c r="GSL90" s="561"/>
      <c r="GSM90" s="561"/>
      <c r="GSN90" s="561"/>
      <c r="GSO90" s="561"/>
      <c r="GSP90" s="561"/>
      <c r="GSQ90" s="561"/>
      <c r="GSR90" s="561"/>
      <c r="GSS90" s="561"/>
      <c r="GST90" s="561"/>
      <c r="GSU90" s="561"/>
      <c r="GSV90" s="561"/>
      <c r="GSW90" s="561"/>
      <c r="GSX90" s="561"/>
      <c r="GSY90" s="561"/>
      <c r="GSZ90" s="561"/>
      <c r="GTA90" s="561"/>
      <c r="GTB90" s="561"/>
      <c r="GTC90" s="561"/>
      <c r="GTD90" s="561"/>
      <c r="GTE90" s="561"/>
      <c r="GTF90" s="561"/>
      <c r="GTG90" s="561"/>
      <c r="GTH90" s="561"/>
      <c r="GTI90" s="561"/>
      <c r="GTJ90" s="561"/>
      <c r="GTK90" s="561"/>
      <c r="GTL90" s="561"/>
      <c r="GTM90" s="561"/>
      <c r="GTN90" s="561"/>
      <c r="GTO90" s="561"/>
      <c r="GTP90" s="561"/>
      <c r="GTQ90" s="561"/>
      <c r="GTR90" s="561"/>
      <c r="GTS90" s="561"/>
      <c r="GTT90" s="561"/>
      <c r="GTU90" s="561"/>
      <c r="GTV90" s="561"/>
      <c r="GTW90" s="561"/>
      <c r="GTX90" s="561"/>
      <c r="GTY90" s="561"/>
      <c r="GTZ90" s="561"/>
      <c r="GUA90" s="561"/>
      <c r="GUB90" s="561"/>
      <c r="GUC90" s="561"/>
      <c r="GUD90" s="561"/>
      <c r="GUE90" s="561"/>
      <c r="GUF90" s="561"/>
      <c r="GUG90" s="561"/>
      <c r="GUH90" s="561"/>
      <c r="GUI90" s="561"/>
      <c r="GUJ90" s="561"/>
      <c r="GUK90" s="561"/>
      <c r="GUL90" s="561"/>
      <c r="GUM90" s="561"/>
      <c r="GUN90" s="561"/>
      <c r="GUO90" s="561"/>
      <c r="GUP90" s="561"/>
      <c r="GUQ90" s="561"/>
      <c r="GUR90" s="561"/>
      <c r="GUS90" s="561"/>
      <c r="GUT90" s="561"/>
      <c r="GUU90" s="561"/>
      <c r="GUV90" s="561"/>
      <c r="GUW90" s="561"/>
      <c r="GUX90" s="561"/>
      <c r="GUY90" s="561"/>
      <c r="GUZ90" s="561"/>
      <c r="GVA90" s="561"/>
      <c r="GVB90" s="561"/>
      <c r="GVC90" s="561"/>
      <c r="GVD90" s="561"/>
      <c r="GVE90" s="561"/>
      <c r="GVF90" s="561"/>
      <c r="GVG90" s="561"/>
      <c r="GVH90" s="561"/>
      <c r="GVI90" s="561"/>
      <c r="GVJ90" s="561"/>
      <c r="GVK90" s="561"/>
      <c r="GVL90" s="561"/>
      <c r="GVM90" s="561"/>
      <c r="GVN90" s="561"/>
      <c r="GVO90" s="561"/>
      <c r="GVP90" s="561"/>
      <c r="GVQ90" s="561"/>
      <c r="GVR90" s="561"/>
      <c r="GVS90" s="561"/>
      <c r="GVT90" s="561"/>
      <c r="GVU90" s="561"/>
      <c r="GVV90" s="561"/>
      <c r="GVW90" s="561"/>
      <c r="GVX90" s="561"/>
      <c r="GVY90" s="561"/>
      <c r="GVZ90" s="561"/>
      <c r="GWA90" s="561"/>
      <c r="GWB90" s="561"/>
      <c r="GWC90" s="561"/>
      <c r="GWD90" s="561"/>
      <c r="GWE90" s="561"/>
      <c r="GWF90" s="561"/>
      <c r="GWG90" s="561"/>
      <c r="GWH90" s="561"/>
      <c r="GWI90" s="561"/>
      <c r="GWJ90" s="561"/>
      <c r="GWK90" s="561"/>
      <c r="GWL90" s="561"/>
      <c r="GWM90" s="561"/>
      <c r="GWN90" s="561"/>
      <c r="GWO90" s="561"/>
      <c r="GWP90" s="561"/>
      <c r="GWQ90" s="561"/>
      <c r="GWR90" s="561"/>
      <c r="GWS90" s="561"/>
      <c r="GWT90" s="561"/>
      <c r="GWU90" s="561"/>
      <c r="GWV90" s="561"/>
      <c r="GWW90" s="561"/>
      <c r="GWX90" s="561"/>
      <c r="GWY90" s="561"/>
      <c r="GWZ90" s="561"/>
      <c r="GXA90" s="561"/>
      <c r="GXB90" s="561"/>
      <c r="GXC90" s="561"/>
      <c r="GXD90" s="561"/>
      <c r="GXE90" s="561"/>
      <c r="GXF90" s="561"/>
      <c r="GXG90" s="561"/>
      <c r="GXH90" s="561"/>
      <c r="GXI90" s="561"/>
      <c r="GXJ90" s="561"/>
      <c r="GXK90" s="561"/>
      <c r="GXL90" s="561"/>
      <c r="GXM90" s="561"/>
      <c r="GXN90" s="561"/>
      <c r="GXO90" s="561"/>
      <c r="GXP90" s="561"/>
      <c r="GXQ90" s="561"/>
      <c r="GXR90" s="561"/>
      <c r="GXS90" s="561"/>
      <c r="GXT90" s="561"/>
      <c r="GXU90" s="561"/>
      <c r="GXV90" s="561"/>
      <c r="GXW90" s="561"/>
      <c r="GXX90" s="561"/>
      <c r="GXY90" s="561"/>
      <c r="GXZ90" s="561"/>
      <c r="GYA90" s="561"/>
      <c r="GYB90" s="561"/>
      <c r="GYC90" s="561"/>
      <c r="GYD90" s="561"/>
      <c r="GYE90" s="561"/>
      <c r="GYF90" s="561"/>
      <c r="GYG90" s="561"/>
      <c r="GYH90" s="561"/>
      <c r="GYI90" s="561"/>
      <c r="GYJ90" s="561"/>
      <c r="GYK90" s="561"/>
      <c r="GYL90" s="561"/>
      <c r="GYM90" s="561"/>
      <c r="GYN90" s="561"/>
      <c r="GYO90" s="561"/>
      <c r="GYP90" s="561"/>
      <c r="GYQ90" s="561"/>
      <c r="GYR90" s="561"/>
      <c r="GYS90" s="561"/>
      <c r="GYT90" s="561"/>
      <c r="GYU90" s="561"/>
      <c r="GYV90" s="561"/>
      <c r="GYW90" s="561"/>
      <c r="GYX90" s="561"/>
      <c r="GYY90" s="561"/>
      <c r="GYZ90" s="561"/>
      <c r="GZA90" s="561"/>
      <c r="GZB90" s="561"/>
      <c r="GZC90" s="561"/>
      <c r="GZD90" s="561"/>
      <c r="GZE90" s="561"/>
      <c r="GZF90" s="561"/>
      <c r="GZG90" s="561"/>
      <c r="GZH90" s="561"/>
      <c r="GZI90" s="561"/>
      <c r="GZJ90" s="561"/>
      <c r="GZK90" s="561"/>
      <c r="GZL90" s="561"/>
      <c r="GZM90" s="561"/>
      <c r="GZN90" s="561"/>
      <c r="GZO90" s="561"/>
      <c r="GZP90" s="561"/>
      <c r="GZQ90" s="561"/>
      <c r="GZR90" s="561"/>
      <c r="GZS90" s="561"/>
      <c r="GZT90" s="561"/>
      <c r="GZU90" s="561"/>
      <c r="GZV90" s="561"/>
      <c r="GZW90" s="561"/>
      <c r="GZX90" s="561"/>
      <c r="GZY90" s="561"/>
      <c r="GZZ90" s="561"/>
      <c r="HAA90" s="561"/>
      <c r="HAB90" s="561"/>
      <c r="HAC90" s="561"/>
      <c r="HAD90" s="561"/>
      <c r="HAE90" s="561"/>
      <c r="HAF90" s="561"/>
      <c r="HAG90" s="561"/>
      <c r="HAH90" s="561"/>
      <c r="HAI90" s="561"/>
      <c r="HAJ90" s="561"/>
      <c r="HAK90" s="561"/>
      <c r="HAL90" s="561"/>
      <c r="HAM90" s="561"/>
      <c r="HAN90" s="561"/>
      <c r="HAO90" s="561"/>
      <c r="HAP90" s="561"/>
      <c r="HAQ90" s="561"/>
      <c r="HAR90" s="561"/>
      <c r="HAS90" s="561"/>
      <c r="HAT90" s="561"/>
      <c r="HAU90" s="561"/>
      <c r="HAV90" s="561"/>
      <c r="HAW90" s="561"/>
      <c r="HAX90" s="561"/>
      <c r="HAY90" s="561"/>
      <c r="HAZ90" s="561"/>
      <c r="HBA90" s="561"/>
      <c r="HBB90" s="561"/>
      <c r="HBC90" s="561"/>
      <c r="HBD90" s="561"/>
      <c r="HBE90" s="561"/>
      <c r="HBF90" s="561"/>
      <c r="HBG90" s="561"/>
      <c r="HBH90" s="561"/>
      <c r="HBI90" s="561"/>
      <c r="HBJ90" s="561"/>
      <c r="HBK90" s="561"/>
      <c r="HBL90" s="561"/>
      <c r="HBM90" s="561"/>
      <c r="HBN90" s="561"/>
      <c r="HBO90" s="561"/>
      <c r="HBP90" s="561"/>
      <c r="HBQ90" s="561"/>
      <c r="HBR90" s="561"/>
      <c r="HBS90" s="561"/>
      <c r="HBT90" s="561"/>
      <c r="HBU90" s="561"/>
      <c r="HBV90" s="561"/>
      <c r="HBW90" s="561"/>
      <c r="HBX90" s="561"/>
      <c r="HBY90" s="561"/>
      <c r="HBZ90" s="561"/>
      <c r="HCA90" s="561"/>
      <c r="HCB90" s="561"/>
      <c r="HCC90" s="561"/>
      <c r="HCD90" s="561"/>
      <c r="HCE90" s="561"/>
      <c r="HCF90" s="561"/>
      <c r="HCG90" s="561"/>
      <c r="HCH90" s="561"/>
      <c r="HCI90" s="561"/>
      <c r="HCJ90" s="561"/>
      <c r="HCK90" s="561"/>
      <c r="HCL90" s="561"/>
      <c r="HCM90" s="561"/>
      <c r="HCN90" s="561"/>
      <c r="HCO90" s="561"/>
      <c r="HCP90" s="561"/>
      <c r="HCQ90" s="561"/>
      <c r="HCR90" s="561"/>
      <c r="HCS90" s="561"/>
      <c r="HCT90" s="561"/>
      <c r="HCU90" s="561"/>
      <c r="HCV90" s="561"/>
      <c r="HCW90" s="561"/>
      <c r="HCX90" s="561"/>
      <c r="HCY90" s="561"/>
      <c r="HCZ90" s="561"/>
      <c r="HDA90" s="561"/>
      <c r="HDB90" s="561"/>
      <c r="HDC90" s="561"/>
      <c r="HDD90" s="561"/>
      <c r="HDE90" s="561"/>
      <c r="HDF90" s="561"/>
      <c r="HDG90" s="561"/>
      <c r="HDH90" s="561"/>
      <c r="HDI90" s="561"/>
      <c r="HDJ90" s="561"/>
      <c r="HDK90" s="561"/>
      <c r="HDL90" s="561"/>
      <c r="HDM90" s="561"/>
      <c r="HDN90" s="561"/>
      <c r="HDO90" s="561"/>
      <c r="HDP90" s="561"/>
      <c r="HDQ90" s="561"/>
      <c r="HDR90" s="561"/>
      <c r="HDS90" s="561"/>
      <c r="HDT90" s="561"/>
      <c r="HDU90" s="561"/>
      <c r="HDV90" s="561"/>
      <c r="HDW90" s="561"/>
      <c r="HDX90" s="561"/>
      <c r="HDY90" s="561"/>
      <c r="HDZ90" s="561"/>
      <c r="HEA90" s="561"/>
      <c r="HEB90" s="561"/>
      <c r="HEC90" s="561"/>
      <c r="HED90" s="561"/>
      <c r="HEE90" s="561"/>
      <c r="HEF90" s="561"/>
      <c r="HEG90" s="561"/>
      <c r="HEH90" s="561"/>
      <c r="HEI90" s="561"/>
      <c r="HEJ90" s="561"/>
      <c r="HEK90" s="561"/>
      <c r="HEL90" s="561"/>
      <c r="HEM90" s="561"/>
      <c r="HEN90" s="561"/>
      <c r="HEO90" s="561"/>
      <c r="HEP90" s="561"/>
      <c r="HEQ90" s="561"/>
      <c r="HER90" s="561"/>
      <c r="HES90" s="561"/>
      <c r="HET90" s="561"/>
      <c r="HEU90" s="561"/>
      <c r="HEV90" s="561"/>
      <c r="HEW90" s="561"/>
      <c r="HEX90" s="561"/>
      <c r="HEY90" s="561"/>
      <c r="HEZ90" s="561"/>
      <c r="HFA90" s="561"/>
      <c r="HFB90" s="561"/>
      <c r="HFC90" s="561"/>
      <c r="HFD90" s="561"/>
      <c r="HFE90" s="561"/>
      <c r="HFF90" s="561"/>
      <c r="HFG90" s="561"/>
      <c r="HFH90" s="561"/>
      <c r="HFI90" s="561"/>
      <c r="HFJ90" s="561"/>
      <c r="HFK90" s="561"/>
      <c r="HFL90" s="561"/>
      <c r="HFM90" s="561"/>
      <c r="HFN90" s="561"/>
      <c r="HFO90" s="561"/>
      <c r="HFP90" s="561"/>
      <c r="HFQ90" s="561"/>
      <c r="HFR90" s="561"/>
      <c r="HFS90" s="561"/>
      <c r="HFT90" s="561"/>
      <c r="HFU90" s="561"/>
      <c r="HFV90" s="561"/>
      <c r="HFW90" s="561"/>
      <c r="HFX90" s="561"/>
      <c r="HFY90" s="561"/>
      <c r="HFZ90" s="561"/>
      <c r="HGA90" s="561"/>
      <c r="HGB90" s="561"/>
      <c r="HGC90" s="561"/>
      <c r="HGD90" s="561"/>
      <c r="HGE90" s="561"/>
      <c r="HGF90" s="561"/>
      <c r="HGG90" s="561"/>
      <c r="HGH90" s="561"/>
      <c r="HGI90" s="561"/>
      <c r="HGJ90" s="561"/>
      <c r="HGK90" s="561"/>
      <c r="HGL90" s="561"/>
      <c r="HGM90" s="561"/>
      <c r="HGN90" s="561"/>
      <c r="HGO90" s="561"/>
      <c r="HGP90" s="561"/>
      <c r="HGQ90" s="561"/>
      <c r="HGR90" s="561"/>
      <c r="HGS90" s="561"/>
      <c r="HGT90" s="561"/>
      <c r="HGU90" s="561"/>
      <c r="HGV90" s="561"/>
      <c r="HGW90" s="561"/>
      <c r="HGX90" s="561"/>
      <c r="HGY90" s="561"/>
      <c r="HGZ90" s="561"/>
      <c r="HHA90" s="561"/>
      <c r="HHB90" s="561"/>
      <c r="HHC90" s="561"/>
      <c r="HHD90" s="561"/>
      <c r="HHE90" s="561"/>
      <c r="HHF90" s="561"/>
      <c r="HHG90" s="561"/>
      <c r="HHH90" s="561"/>
      <c r="HHI90" s="561"/>
      <c r="HHJ90" s="561"/>
      <c r="HHK90" s="561"/>
      <c r="HHL90" s="561"/>
      <c r="HHM90" s="561"/>
      <c r="HHN90" s="561"/>
      <c r="HHO90" s="561"/>
      <c r="HHP90" s="561"/>
      <c r="HHQ90" s="561"/>
      <c r="HHR90" s="561"/>
      <c r="HHS90" s="561"/>
      <c r="HHT90" s="561"/>
      <c r="HHU90" s="561"/>
      <c r="HHV90" s="561"/>
      <c r="HHW90" s="561"/>
      <c r="HHX90" s="561"/>
      <c r="HHY90" s="561"/>
      <c r="HHZ90" s="561"/>
      <c r="HIA90" s="561"/>
      <c r="HIB90" s="561"/>
      <c r="HIC90" s="561"/>
      <c r="HID90" s="561"/>
      <c r="HIE90" s="561"/>
      <c r="HIF90" s="561"/>
      <c r="HIG90" s="561"/>
      <c r="HIH90" s="561"/>
      <c r="HII90" s="561"/>
      <c r="HIJ90" s="561"/>
      <c r="HIK90" s="561"/>
      <c r="HIL90" s="561"/>
      <c r="HIM90" s="561"/>
      <c r="HIN90" s="561"/>
      <c r="HIO90" s="561"/>
      <c r="HIP90" s="561"/>
      <c r="HIQ90" s="561"/>
      <c r="HIR90" s="561"/>
      <c r="HIS90" s="561"/>
      <c r="HIT90" s="561"/>
      <c r="HIU90" s="561"/>
      <c r="HIV90" s="561"/>
      <c r="HIW90" s="561"/>
      <c r="HIX90" s="561"/>
      <c r="HIY90" s="561"/>
      <c r="HIZ90" s="561"/>
      <c r="HJA90" s="561"/>
      <c r="HJB90" s="561"/>
      <c r="HJC90" s="561"/>
      <c r="HJD90" s="561"/>
      <c r="HJE90" s="561"/>
      <c r="HJF90" s="561"/>
      <c r="HJG90" s="561"/>
      <c r="HJH90" s="561"/>
      <c r="HJI90" s="561"/>
      <c r="HJJ90" s="561"/>
      <c r="HJK90" s="561"/>
      <c r="HJL90" s="561"/>
      <c r="HJM90" s="561"/>
      <c r="HJN90" s="561"/>
      <c r="HJO90" s="561"/>
      <c r="HJP90" s="561"/>
      <c r="HJQ90" s="561"/>
      <c r="HJR90" s="561"/>
      <c r="HJS90" s="561"/>
      <c r="HJT90" s="561"/>
      <c r="HJU90" s="561"/>
      <c r="HJV90" s="561"/>
      <c r="HJW90" s="561"/>
      <c r="HJX90" s="561"/>
      <c r="HJY90" s="561"/>
      <c r="HJZ90" s="561"/>
      <c r="HKA90" s="561"/>
      <c r="HKB90" s="561"/>
      <c r="HKC90" s="561"/>
      <c r="HKD90" s="561"/>
      <c r="HKE90" s="561"/>
      <c r="HKF90" s="561"/>
      <c r="HKG90" s="561"/>
      <c r="HKH90" s="561"/>
      <c r="HKI90" s="561"/>
      <c r="HKJ90" s="561"/>
      <c r="HKK90" s="561"/>
      <c r="HKL90" s="561"/>
      <c r="HKM90" s="561"/>
      <c r="HKN90" s="561"/>
      <c r="HKO90" s="561"/>
      <c r="HKP90" s="561"/>
      <c r="HKQ90" s="561"/>
      <c r="HKR90" s="561"/>
      <c r="HKS90" s="561"/>
      <c r="HKT90" s="561"/>
      <c r="HKU90" s="561"/>
      <c r="HKV90" s="561"/>
      <c r="HKW90" s="561"/>
      <c r="HKX90" s="561"/>
      <c r="HKY90" s="561"/>
      <c r="HKZ90" s="561"/>
      <c r="HLA90" s="561"/>
      <c r="HLB90" s="561"/>
      <c r="HLC90" s="561"/>
      <c r="HLD90" s="561"/>
      <c r="HLE90" s="561"/>
      <c r="HLF90" s="561"/>
      <c r="HLG90" s="561"/>
      <c r="HLH90" s="561"/>
      <c r="HLI90" s="561"/>
      <c r="HLJ90" s="561"/>
      <c r="HLK90" s="561"/>
      <c r="HLL90" s="561"/>
      <c r="HLM90" s="561"/>
      <c r="HLN90" s="561"/>
      <c r="HLO90" s="561"/>
      <c r="HLP90" s="561"/>
      <c r="HLQ90" s="561"/>
      <c r="HLR90" s="561"/>
      <c r="HLS90" s="561"/>
      <c r="HLT90" s="561"/>
      <c r="HLU90" s="561"/>
      <c r="HLV90" s="561"/>
      <c r="HLW90" s="561"/>
      <c r="HLX90" s="561"/>
      <c r="HLY90" s="561"/>
      <c r="HLZ90" s="561"/>
      <c r="HMA90" s="561"/>
      <c r="HMB90" s="561"/>
      <c r="HMC90" s="561"/>
      <c r="HMD90" s="561"/>
      <c r="HME90" s="561"/>
      <c r="HMF90" s="561"/>
      <c r="HMG90" s="561"/>
      <c r="HMH90" s="561"/>
      <c r="HMI90" s="561"/>
      <c r="HMJ90" s="561"/>
      <c r="HMK90" s="561"/>
      <c r="HML90" s="561"/>
      <c r="HMM90" s="561"/>
      <c r="HMN90" s="561"/>
      <c r="HMO90" s="561"/>
      <c r="HMP90" s="561"/>
      <c r="HMQ90" s="561"/>
      <c r="HMR90" s="561"/>
      <c r="HMS90" s="561"/>
      <c r="HMT90" s="561"/>
      <c r="HMU90" s="561"/>
      <c r="HMV90" s="561"/>
      <c r="HMW90" s="561"/>
      <c r="HMX90" s="561"/>
      <c r="HMY90" s="561"/>
      <c r="HMZ90" s="561"/>
      <c r="HNA90" s="561"/>
      <c r="HNB90" s="561"/>
      <c r="HNC90" s="561"/>
      <c r="HND90" s="561"/>
      <c r="HNE90" s="561"/>
      <c r="HNF90" s="561"/>
      <c r="HNG90" s="561"/>
      <c r="HNH90" s="561"/>
      <c r="HNI90" s="561"/>
      <c r="HNJ90" s="561"/>
      <c r="HNK90" s="561"/>
      <c r="HNL90" s="561"/>
      <c r="HNM90" s="561"/>
      <c r="HNN90" s="561"/>
      <c r="HNO90" s="561"/>
      <c r="HNP90" s="561"/>
      <c r="HNQ90" s="561"/>
      <c r="HNR90" s="561"/>
      <c r="HNS90" s="561"/>
      <c r="HNT90" s="561"/>
      <c r="HNU90" s="561"/>
      <c r="HNV90" s="561"/>
      <c r="HNW90" s="561"/>
      <c r="HNX90" s="561"/>
      <c r="HNY90" s="561"/>
      <c r="HNZ90" s="561"/>
      <c r="HOA90" s="561"/>
      <c r="HOB90" s="561"/>
      <c r="HOC90" s="561"/>
      <c r="HOD90" s="561"/>
      <c r="HOE90" s="561"/>
      <c r="HOF90" s="561"/>
      <c r="HOG90" s="561"/>
      <c r="HOH90" s="561"/>
      <c r="HOI90" s="561"/>
      <c r="HOJ90" s="561"/>
      <c r="HOK90" s="561"/>
      <c r="HOL90" s="561"/>
      <c r="HOM90" s="561"/>
      <c r="HON90" s="561"/>
      <c r="HOO90" s="561"/>
      <c r="HOP90" s="561"/>
      <c r="HOQ90" s="561"/>
      <c r="HOR90" s="561"/>
      <c r="HOS90" s="561"/>
      <c r="HOT90" s="561"/>
      <c r="HOU90" s="561"/>
      <c r="HOV90" s="561"/>
      <c r="HOW90" s="561"/>
      <c r="HOX90" s="561"/>
      <c r="HOY90" s="561"/>
      <c r="HOZ90" s="561"/>
      <c r="HPA90" s="561"/>
      <c r="HPB90" s="561"/>
      <c r="HPC90" s="561"/>
      <c r="HPD90" s="561"/>
      <c r="HPE90" s="561"/>
      <c r="HPF90" s="561"/>
      <c r="HPG90" s="561"/>
      <c r="HPH90" s="561"/>
      <c r="HPI90" s="561"/>
      <c r="HPJ90" s="561"/>
      <c r="HPK90" s="561"/>
      <c r="HPL90" s="561"/>
      <c r="HPM90" s="561"/>
      <c r="HPN90" s="561"/>
      <c r="HPO90" s="561"/>
      <c r="HPP90" s="561"/>
      <c r="HPQ90" s="561"/>
      <c r="HPR90" s="561"/>
      <c r="HPS90" s="561"/>
      <c r="HPT90" s="561"/>
      <c r="HPU90" s="561"/>
      <c r="HPV90" s="561"/>
      <c r="HPW90" s="561"/>
      <c r="HPX90" s="561"/>
      <c r="HPY90" s="561"/>
      <c r="HPZ90" s="561"/>
      <c r="HQA90" s="561"/>
      <c r="HQB90" s="561"/>
      <c r="HQC90" s="561"/>
      <c r="HQD90" s="561"/>
      <c r="HQE90" s="561"/>
      <c r="HQF90" s="561"/>
      <c r="HQG90" s="561"/>
      <c r="HQH90" s="561"/>
      <c r="HQI90" s="561"/>
      <c r="HQJ90" s="561"/>
      <c r="HQK90" s="561"/>
      <c r="HQL90" s="561"/>
      <c r="HQM90" s="561"/>
      <c r="HQN90" s="561"/>
      <c r="HQO90" s="561"/>
      <c r="HQP90" s="561"/>
      <c r="HQQ90" s="561"/>
      <c r="HQR90" s="561"/>
      <c r="HQS90" s="561"/>
      <c r="HQT90" s="561"/>
      <c r="HQU90" s="561"/>
      <c r="HQV90" s="561"/>
      <c r="HQW90" s="561"/>
      <c r="HQX90" s="561"/>
      <c r="HQY90" s="561"/>
      <c r="HQZ90" s="561"/>
      <c r="HRA90" s="561"/>
      <c r="HRB90" s="561"/>
      <c r="HRC90" s="561"/>
      <c r="HRD90" s="561"/>
      <c r="HRE90" s="561"/>
      <c r="HRF90" s="561"/>
      <c r="HRG90" s="561"/>
      <c r="HRH90" s="561"/>
      <c r="HRI90" s="561"/>
      <c r="HRJ90" s="561"/>
      <c r="HRK90" s="561"/>
      <c r="HRL90" s="561"/>
      <c r="HRM90" s="561"/>
      <c r="HRN90" s="561"/>
      <c r="HRO90" s="561"/>
      <c r="HRP90" s="561"/>
      <c r="HRQ90" s="561"/>
      <c r="HRR90" s="561"/>
      <c r="HRS90" s="561"/>
      <c r="HRT90" s="561"/>
      <c r="HRU90" s="561"/>
      <c r="HRV90" s="561"/>
      <c r="HRW90" s="561"/>
      <c r="HRX90" s="561"/>
      <c r="HRY90" s="561"/>
      <c r="HRZ90" s="561"/>
      <c r="HSA90" s="561"/>
      <c r="HSB90" s="561"/>
      <c r="HSC90" s="561"/>
      <c r="HSD90" s="561"/>
      <c r="HSE90" s="561"/>
      <c r="HSF90" s="561"/>
      <c r="HSG90" s="561"/>
      <c r="HSH90" s="561"/>
      <c r="HSI90" s="561"/>
      <c r="HSJ90" s="561"/>
      <c r="HSK90" s="561"/>
      <c r="HSL90" s="561"/>
      <c r="HSM90" s="561"/>
      <c r="HSN90" s="561"/>
      <c r="HSO90" s="561"/>
      <c r="HSP90" s="561"/>
      <c r="HSQ90" s="561"/>
      <c r="HSR90" s="561"/>
      <c r="HSS90" s="561"/>
      <c r="HST90" s="561"/>
      <c r="HSU90" s="561"/>
      <c r="HSV90" s="561"/>
      <c r="HSW90" s="561"/>
      <c r="HSX90" s="561"/>
      <c r="HSY90" s="561"/>
      <c r="HSZ90" s="561"/>
      <c r="HTA90" s="561"/>
      <c r="HTB90" s="561"/>
      <c r="HTC90" s="561"/>
      <c r="HTD90" s="561"/>
      <c r="HTE90" s="561"/>
      <c r="HTF90" s="561"/>
      <c r="HTG90" s="561"/>
      <c r="HTH90" s="561"/>
      <c r="HTI90" s="561"/>
      <c r="HTJ90" s="561"/>
      <c r="HTK90" s="561"/>
      <c r="HTL90" s="561"/>
      <c r="HTM90" s="561"/>
      <c r="HTN90" s="561"/>
      <c r="HTO90" s="561"/>
      <c r="HTP90" s="561"/>
      <c r="HTQ90" s="561"/>
      <c r="HTR90" s="561"/>
      <c r="HTS90" s="561"/>
      <c r="HTT90" s="561"/>
      <c r="HTU90" s="561"/>
      <c r="HTV90" s="561"/>
      <c r="HTW90" s="561"/>
      <c r="HTX90" s="561"/>
      <c r="HTY90" s="561"/>
      <c r="HTZ90" s="561"/>
      <c r="HUA90" s="561"/>
      <c r="HUB90" s="561"/>
      <c r="HUC90" s="561"/>
      <c r="HUD90" s="561"/>
      <c r="HUE90" s="561"/>
      <c r="HUF90" s="561"/>
      <c r="HUG90" s="561"/>
      <c r="HUH90" s="561"/>
      <c r="HUI90" s="561"/>
      <c r="HUJ90" s="561"/>
      <c r="HUK90" s="561"/>
      <c r="HUL90" s="561"/>
      <c r="HUM90" s="561"/>
      <c r="HUN90" s="561"/>
      <c r="HUO90" s="561"/>
      <c r="HUP90" s="561"/>
      <c r="HUQ90" s="561"/>
      <c r="HUR90" s="561"/>
      <c r="HUS90" s="561"/>
      <c r="HUT90" s="561"/>
      <c r="HUU90" s="561"/>
      <c r="HUV90" s="561"/>
      <c r="HUW90" s="561"/>
      <c r="HUX90" s="561"/>
      <c r="HUY90" s="561"/>
      <c r="HUZ90" s="561"/>
      <c r="HVA90" s="561"/>
      <c r="HVB90" s="561"/>
      <c r="HVC90" s="561"/>
      <c r="HVD90" s="561"/>
      <c r="HVE90" s="561"/>
      <c r="HVF90" s="561"/>
      <c r="HVG90" s="561"/>
      <c r="HVH90" s="561"/>
      <c r="HVI90" s="561"/>
      <c r="HVJ90" s="561"/>
      <c r="HVK90" s="561"/>
      <c r="HVL90" s="561"/>
      <c r="HVM90" s="561"/>
      <c r="HVN90" s="561"/>
      <c r="HVO90" s="561"/>
      <c r="HVP90" s="561"/>
      <c r="HVQ90" s="561"/>
      <c r="HVR90" s="561"/>
      <c r="HVS90" s="561"/>
      <c r="HVT90" s="561"/>
      <c r="HVU90" s="561"/>
      <c r="HVV90" s="561"/>
      <c r="HVW90" s="561"/>
      <c r="HVX90" s="561"/>
      <c r="HVY90" s="561"/>
      <c r="HVZ90" s="561"/>
      <c r="HWA90" s="561"/>
      <c r="HWB90" s="561"/>
      <c r="HWC90" s="561"/>
      <c r="HWD90" s="561"/>
      <c r="HWE90" s="561"/>
      <c r="HWF90" s="561"/>
      <c r="HWG90" s="561"/>
      <c r="HWH90" s="561"/>
      <c r="HWI90" s="561"/>
      <c r="HWJ90" s="561"/>
      <c r="HWK90" s="561"/>
      <c r="HWL90" s="561"/>
      <c r="HWM90" s="561"/>
      <c r="HWN90" s="561"/>
      <c r="HWO90" s="561"/>
      <c r="HWP90" s="561"/>
      <c r="HWQ90" s="561"/>
      <c r="HWR90" s="561"/>
      <c r="HWS90" s="561"/>
      <c r="HWT90" s="561"/>
      <c r="HWU90" s="561"/>
      <c r="HWV90" s="561"/>
      <c r="HWW90" s="561"/>
      <c r="HWX90" s="561"/>
      <c r="HWY90" s="561"/>
      <c r="HWZ90" s="561"/>
      <c r="HXA90" s="561"/>
      <c r="HXB90" s="561"/>
      <c r="HXC90" s="561"/>
      <c r="HXD90" s="561"/>
      <c r="HXE90" s="561"/>
      <c r="HXF90" s="561"/>
      <c r="HXG90" s="561"/>
      <c r="HXH90" s="561"/>
      <c r="HXI90" s="561"/>
      <c r="HXJ90" s="561"/>
      <c r="HXK90" s="561"/>
      <c r="HXL90" s="561"/>
      <c r="HXM90" s="561"/>
      <c r="HXN90" s="561"/>
      <c r="HXO90" s="561"/>
      <c r="HXP90" s="561"/>
      <c r="HXQ90" s="561"/>
      <c r="HXR90" s="561"/>
      <c r="HXS90" s="561"/>
      <c r="HXT90" s="561"/>
      <c r="HXU90" s="561"/>
      <c r="HXV90" s="561"/>
      <c r="HXW90" s="561"/>
      <c r="HXX90" s="561"/>
      <c r="HXY90" s="561"/>
      <c r="HXZ90" s="561"/>
      <c r="HYA90" s="561"/>
      <c r="HYB90" s="561"/>
      <c r="HYC90" s="561"/>
      <c r="HYD90" s="561"/>
      <c r="HYE90" s="561"/>
      <c r="HYF90" s="561"/>
      <c r="HYG90" s="561"/>
      <c r="HYH90" s="561"/>
      <c r="HYI90" s="561"/>
      <c r="HYJ90" s="561"/>
      <c r="HYK90" s="561"/>
      <c r="HYL90" s="561"/>
      <c r="HYM90" s="561"/>
      <c r="HYN90" s="561"/>
      <c r="HYO90" s="561"/>
      <c r="HYP90" s="561"/>
      <c r="HYQ90" s="561"/>
      <c r="HYR90" s="561"/>
      <c r="HYS90" s="561"/>
      <c r="HYT90" s="561"/>
      <c r="HYU90" s="561"/>
      <c r="HYV90" s="561"/>
      <c r="HYW90" s="561"/>
      <c r="HYX90" s="561"/>
      <c r="HYY90" s="561"/>
      <c r="HYZ90" s="561"/>
      <c r="HZA90" s="561"/>
      <c r="HZB90" s="561"/>
      <c r="HZC90" s="561"/>
      <c r="HZD90" s="561"/>
      <c r="HZE90" s="561"/>
      <c r="HZF90" s="561"/>
      <c r="HZG90" s="561"/>
      <c r="HZH90" s="561"/>
      <c r="HZI90" s="561"/>
      <c r="HZJ90" s="561"/>
      <c r="HZK90" s="561"/>
      <c r="HZL90" s="561"/>
      <c r="HZM90" s="561"/>
      <c r="HZN90" s="561"/>
      <c r="HZO90" s="561"/>
      <c r="HZP90" s="561"/>
      <c r="HZQ90" s="561"/>
      <c r="HZR90" s="561"/>
      <c r="HZS90" s="561"/>
      <c r="HZT90" s="561"/>
      <c r="HZU90" s="561"/>
      <c r="HZV90" s="561"/>
      <c r="HZW90" s="561"/>
      <c r="HZX90" s="561"/>
      <c r="HZY90" s="561"/>
      <c r="HZZ90" s="561"/>
      <c r="IAA90" s="561"/>
      <c r="IAB90" s="561"/>
      <c r="IAC90" s="561"/>
      <c r="IAD90" s="561"/>
      <c r="IAE90" s="561"/>
      <c r="IAF90" s="561"/>
      <c r="IAG90" s="561"/>
      <c r="IAH90" s="561"/>
      <c r="IAI90" s="561"/>
      <c r="IAJ90" s="561"/>
      <c r="IAK90" s="561"/>
      <c r="IAL90" s="561"/>
      <c r="IAM90" s="561"/>
      <c r="IAN90" s="561"/>
      <c r="IAO90" s="561"/>
      <c r="IAP90" s="561"/>
      <c r="IAQ90" s="561"/>
      <c r="IAR90" s="561"/>
      <c r="IAS90" s="561"/>
      <c r="IAT90" s="561"/>
      <c r="IAU90" s="561"/>
      <c r="IAV90" s="561"/>
      <c r="IAW90" s="561"/>
      <c r="IAX90" s="561"/>
      <c r="IAY90" s="561"/>
      <c r="IAZ90" s="561"/>
      <c r="IBA90" s="561"/>
      <c r="IBB90" s="561"/>
      <c r="IBC90" s="561"/>
      <c r="IBD90" s="561"/>
      <c r="IBE90" s="561"/>
      <c r="IBF90" s="561"/>
      <c r="IBG90" s="561"/>
      <c r="IBH90" s="561"/>
      <c r="IBI90" s="561"/>
      <c r="IBJ90" s="561"/>
      <c r="IBK90" s="561"/>
      <c r="IBL90" s="561"/>
      <c r="IBM90" s="561"/>
      <c r="IBN90" s="561"/>
      <c r="IBO90" s="561"/>
      <c r="IBP90" s="561"/>
      <c r="IBQ90" s="561"/>
      <c r="IBR90" s="561"/>
      <c r="IBS90" s="561"/>
      <c r="IBT90" s="561"/>
      <c r="IBU90" s="561"/>
      <c r="IBV90" s="561"/>
      <c r="IBW90" s="561"/>
      <c r="IBX90" s="561"/>
      <c r="IBY90" s="561"/>
      <c r="IBZ90" s="561"/>
      <c r="ICA90" s="561"/>
      <c r="ICB90" s="561"/>
      <c r="ICC90" s="561"/>
      <c r="ICD90" s="561"/>
      <c r="ICE90" s="561"/>
      <c r="ICF90" s="561"/>
      <c r="ICG90" s="561"/>
      <c r="ICH90" s="561"/>
      <c r="ICI90" s="561"/>
      <c r="ICJ90" s="561"/>
      <c r="ICK90" s="561"/>
      <c r="ICL90" s="561"/>
      <c r="ICM90" s="561"/>
      <c r="ICN90" s="561"/>
      <c r="ICO90" s="561"/>
      <c r="ICP90" s="561"/>
      <c r="ICQ90" s="561"/>
      <c r="ICR90" s="561"/>
      <c r="ICS90" s="561"/>
      <c r="ICT90" s="561"/>
      <c r="ICU90" s="561"/>
      <c r="ICV90" s="561"/>
      <c r="ICW90" s="561"/>
      <c r="ICX90" s="561"/>
      <c r="ICY90" s="561"/>
      <c r="ICZ90" s="561"/>
      <c r="IDA90" s="561"/>
      <c r="IDB90" s="561"/>
      <c r="IDC90" s="561"/>
      <c r="IDD90" s="561"/>
      <c r="IDE90" s="561"/>
      <c r="IDF90" s="561"/>
      <c r="IDG90" s="561"/>
      <c r="IDH90" s="561"/>
      <c r="IDI90" s="561"/>
      <c r="IDJ90" s="561"/>
      <c r="IDK90" s="561"/>
      <c r="IDL90" s="561"/>
      <c r="IDM90" s="561"/>
      <c r="IDN90" s="561"/>
      <c r="IDO90" s="561"/>
      <c r="IDP90" s="561"/>
      <c r="IDQ90" s="561"/>
      <c r="IDR90" s="561"/>
      <c r="IDS90" s="561"/>
      <c r="IDT90" s="561"/>
      <c r="IDU90" s="561"/>
      <c r="IDV90" s="561"/>
      <c r="IDW90" s="561"/>
      <c r="IDX90" s="561"/>
      <c r="IDY90" s="561"/>
      <c r="IDZ90" s="561"/>
      <c r="IEA90" s="561"/>
      <c r="IEB90" s="561"/>
      <c r="IEC90" s="561"/>
      <c r="IED90" s="561"/>
      <c r="IEE90" s="561"/>
      <c r="IEF90" s="561"/>
      <c r="IEG90" s="561"/>
      <c r="IEH90" s="561"/>
      <c r="IEI90" s="561"/>
      <c r="IEJ90" s="561"/>
      <c r="IEK90" s="561"/>
      <c r="IEL90" s="561"/>
      <c r="IEM90" s="561"/>
      <c r="IEN90" s="561"/>
      <c r="IEO90" s="561"/>
      <c r="IEP90" s="561"/>
      <c r="IEQ90" s="561"/>
      <c r="IER90" s="561"/>
      <c r="IES90" s="561"/>
      <c r="IET90" s="561"/>
      <c r="IEU90" s="561"/>
      <c r="IEV90" s="561"/>
      <c r="IEW90" s="561"/>
      <c r="IEX90" s="561"/>
      <c r="IEY90" s="561"/>
      <c r="IEZ90" s="561"/>
      <c r="IFA90" s="561"/>
      <c r="IFB90" s="561"/>
      <c r="IFC90" s="561"/>
      <c r="IFD90" s="561"/>
      <c r="IFE90" s="561"/>
      <c r="IFF90" s="561"/>
      <c r="IFG90" s="561"/>
      <c r="IFH90" s="561"/>
      <c r="IFI90" s="561"/>
      <c r="IFJ90" s="561"/>
      <c r="IFK90" s="561"/>
      <c r="IFL90" s="561"/>
      <c r="IFM90" s="561"/>
      <c r="IFN90" s="561"/>
      <c r="IFO90" s="561"/>
      <c r="IFP90" s="561"/>
      <c r="IFQ90" s="561"/>
      <c r="IFR90" s="561"/>
      <c r="IFS90" s="561"/>
      <c r="IFT90" s="561"/>
      <c r="IFU90" s="561"/>
      <c r="IFV90" s="561"/>
      <c r="IFW90" s="561"/>
      <c r="IFX90" s="561"/>
      <c r="IFY90" s="561"/>
      <c r="IFZ90" s="561"/>
      <c r="IGA90" s="561"/>
      <c r="IGB90" s="561"/>
      <c r="IGC90" s="561"/>
      <c r="IGD90" s="561"/>
      <c r="IGE90" s="561"/>
      <c r="IGF90" s="561"/>
      <c r="IGG90" s="561"/>
      <c r="IGH90" s="561"/>
      <c r="IGI90" s="561"/>
      <c r="IGJ90" s="561"/>
      <c r="IGK90" s="561"/>
      <c r="IGL90" s="561"/>
      <c r="IGM90" s="561"/>
      <c r="IGN90" s="561"/>
      <c r="IGO90" s="561"/>
      <c r="IGP90" s="561"/>
      <c r="IGQ90" s="561"/>
      <c r="IGR90" s="561"/>
      <c r="IGS90" s="561"/>
      <c r="IGT90" s="561"/>
      <c r="IGU90" s="561"/>
      <c r="IGV90" s="561"/>
      <c r="IGW90" s="561"/>
      <c r="IGX90" s="561"/>
      <c r="IGY90" s="561"/>
      <c r="IGZ90" s="561"/>
      <c r="IHA90" s="561"/>
      <c r="IHB90" s="561"/>
      <c r="IHC90" s="561"/>
      <c r="IHD90" s="561"/>
      <c r="IHE90" s="561"/>
      <c r="IHF90" s="561"/>
      <c r="IHG90" s="561"/>
      <c r="IHH90" s="561"/>
      <c r="IHI90" s="561"/>
      <c r="IHJ90" s="561"/>
      <c r="IHK90" s="561"/>
      <c r="IHL90" s="561"/>
      <c r="IHM90" s="561"/>
      <c r="IHN90" s="561"/>
      <c r="IHO90" s="561"/>
      <c r="IHP90" s="561"/>
      <c r="IHQ90" s="561"/>
      <c r="IHR90" s="561"/>
      <c r="IHS90" s="561"/>
      <c r="IHT90" s="561"/>
      <c r="IHU90" s="561"/>
      <c r="IHV90" s="561"/>
      <c r="IHW90" s="561"/>
      <c r="IHX90" s="561"/>
      <c r="IHY90" s="561"/>
      <c r="IHZ90" s="561"/>
      <c r="IIA90" s="561"/>
      <c r="IIB90" s="561"/>
      <c r="IIC90" s="561"/>
      <c r="IID90" s="561"/>
      <c r="IIE90" s="561"/>
      <c r="IIF90" s="561"/>
      <c r="IIG90" s="561"/>
      <c r="IIH90" s="561"/>
      <c r="III90" s="561"/>
      <c r="IIJ90" s="561"/>
      <c r="IIK90" s="561"/>
      <c r="IIL90" s="561"/>
      <c r="IIM90" s="561"/>
      <c r="IIN90" s="561"/>
      <c r="IIO90" s="561"/>
      <c r="IIP90" s="561"/>
      <c r="IIQ90" s="561"/>
      <c r="IIR90" s="561"/>
      <c r="IIS90" s="561"/>
      <c r="IIT90" s="561"/>
      <c r="IIU90" s="561"/>
      <c r="IIV90" s="561"/>
      <c r="IIW90" s="561"/>
      <c r="IIX90" s="561"/>
      <c r="IIY90" s="561"/>
      <c r="IIZ90" s="561"/>
      <c r="IJA90" s="561"/>
      <c r="IJB90" s="561"/>
      <c r="IJC90" s="561"/>
      <c r="IJD90" s="561"/>
      <c r="IJE90" s="561"/>
      <c r="IJF90" s="561"/>
      <c r="IJG90" s="561"/>
      <c r="IJH90" s="561"/>
      <c r="IJI90" s="561"/>
      <c r="IJJ90" s="561"/>
      <c r="IJK90" s="561"/>
      <c r="IJL90" s="561"/>
      <c r="IJM90" s="561"/>
      <c r="IJN90" s="561"/>
      <c r="IJO90" s="561"/>
      <c r="IJP90" s="561"/>
      <c r="IJQ90" s="561"/>
      <c r="IJR90" s="561"/>
      <c r="IJS90" s="561"/>
      <c r="IJT90" s="561"/>
      <c r="IJU90" s="561"/>
      <c r="IJV90" s="561"/>
      <c r="IJW90" s="561"/>
      <c r="IJX90" s="561"/>
      <c r="IJY90" s="561"/>
      <c r="IJZ90" s="561"/>
      <c r="IKA90" s="561"/>
      <c r="IKB90" s="561"/>
      <c r="IKC90" s="561"/>
      <c r="IKD90" s="561"/>
      <c r="IKE90" s="561"/>
      <c r="IKF90" s="561"/>
      <c r="IKG90" s="561"/>
      <c r="IKH90" s="561"/>
      <c r="IKI90" s="561"/>
      <c r="IKJ90" s="561"/>
      <c r="IKK90" s="561"/>
      <c r="IKL90" s="561"/>
      <c r="IKM90" s="561"/>
      <c r="IKN90" s="561"/>
      <c r="IKO90" s="561"/>
      <c r="IKP90" s="561"/>
      <c r="IKQ90" s="561"/>
      <c r="IKR90" s="561"/>
      <c r="IKS90" s="561"/>
      <c r="IKT90" s="561"/>
      <c r="IKU90" s="561"/>
      <c r="IKV90" s="561"/>
      <c r="IKW90" s="561"/>
      <c r="IKX90" s="561"/>
      <c r="IKY90" s="561"/>
      <c r="IKZ90" s="561"/>
      <c r="ILA90" s="561"/>
      <c r="ILB90" s="561"/>
      <c r="ILC90" s="561"/>
      <c r="ILD90" s="561"/>
      <c r="ILE90" s="561"/>
      <c r="ILF90" s="561"/>
      <c r="ILG90" s="561"/>
      <c r="ILH90" s="561"/>
      <c r="ILI90" s="561"/>
      <c r="ILJ90" s="561"/>
      <c r="ILK90" s="561"/>
      <c r="ILL90" s="561"/>
      <c r="ILM90" s="561"/>
      <c r="ILN90" s="561"/>
      <c r="ILO90" s="561"/>
      <c r="ILP90" s="561"/>
      <c r="ILQ90" s="561"/>
      <c r="ILR90" s="561"/>
      <c r="ILS90" s="561"/>
      <c r="ILT90" s="561"/>
      <c r="ILU90" s="561"/>
      <c r="ILV90" s="561"/>
      <c r="ILW90" s="561"/>
      <c r="ILX90" s="561"/>
      <c r="ILY90" s="561"/>
      <c r="ILZ90" s="561"/>
      <c r="IMA90" s="561"/>
      <c r="IMB90" s="561"/>
      <c r="IMC90" s="561"/>
      <c r="IMD90" s="561"/>
      <c r="IME90" s="561"/>
      <c r="IMF90" s="561"/>
      <c r="IMG90" s="561"/>
      <c r="IMH90" s="561"/>
      <c r="IMI90" s="561"/>
      <c r="IMJ90" s="561"/>
      <c r="IMK90" s="561"/>
      <c r="IML90" s="561"/>
      <c r="IMM90" s="561"/>
      <c r="IMN90" s="561"/>
      <c r="IMO90" s="561"/>
      <c r="IMP90" s="561"/>
      <c r="IMQ90" s="561"/>
      <c r="IMR90" s="561"/>
      <c r="IMS90" s="561"/>
      <c r="IMT90" s="561"/>
      <c r="IMU90" s="561"/>
      <c r="IMV90" s="561"/>
      <c r="IMW90" s="561"/>
      <c r="IMX90" s="561"/>
      <c r="IMY90" s="561"/>
      <c r="IMZ90" s="561"/>
      <c r="INA90" s="561"/>
      <c r="INB90" s="561"/>
      <c r="INC90" s="561"/>
      <c r="IND90" s="561"/>
      <c r="INE90" s="561"/>
      <c r="INF90" s="561"/>
      <c r="ING90" s="561"/>
      <c r="INH90" s="561"/>
      <c r="INI90" s="561"/>
      <c r="INJ90" s="561"/>
      <c r="INK90" s="561"/>
      <c r="INL90" s="561"/>
      <c r="INM90" s="561"/>
      <c r="INN90" s="561"/>
      <c r="INO90" s="561"/>
      <c r="INP90" s="561"/>
      <c r="INQ90" s="561"/>
      <c r="INR90" s="561"/>
      <c r="INS90" s="561"/>
      <c r="INT90" s="561"/>
      <c r="INU90" s="561"/>
      <c r="INV90" s="561"/>
      <c r="INW90" s="561"/>
      <c r="INX90" s="561"/>
      <c r="INY90" s="561"/>
      <c r="INZ90" s="561"/>
      <c r="IOA90" s="561"/>
      <c r="IOB90" s="561"/>
      <c r="IOC90" s="561"/>
      <c r="IOD90" s="561"/>
      <c r="IOE90" s="561"/>
      <c r="IOF90" s="561"/>
      <c r="IOG90" s="561"/>
      <c r="IOH90" s="561"/>
      <c r="IOI90" s="561"/>
      <c r="IOJ90" s="561"/>
      <c r="IOK90" s="561"/>
      <c r="IOL90" s="561"/>
      <c r="IOM90" s="561"/>
      <c r="ION90" s="561"/>
      <c r="IOO90" s="561"/>
      <c r="IOP90" s="561"/>
      <c r="IOQ90" s="561"/>
      <c r="IOR90" s="561"/>
      <c r="IOS90" s="561"/>
      <c r="IOT90" s="561"/>
      <c r="IOU90" s="561"/>
      <c r="IOV90" s="561"/>
      <c r="IOW90" s="561"/>
      <c r="IOX90" s="561"/>
      <c r="IOY90" s="561"/>
      <c r="IOZ90" s="561"/>
      <c r="IPA90" s="561"/>
      <c r="IPB90" s="561"/>
      <c r="IPC90" s="561"/>
      <c r="IPD90" s="561"/>
      <c r="IPE90" s="561"/>
      <c r="IPF90" s="561"/>
      <c r="IPG90" s="561"/>
      <c r="IPH90" s="561"/>
      <c r="IPI90" s="561"/>
      <c r="IPJ90" s="561"/>
      <c r="IPK90" s="561"/>
      <c r="IPL90" s="561"/>
      <c r="IPM90" s="561"/>
      <c r="IPN90" s="561"/>
      <c r="IPO90" s="561"/>
      <c r="IPP90" s="561"/>
      <c r="IPQ90" s="561"/>
      <c r="IPR90" s="561"/>
      <c r="IPS90" s="561"/>
      <c r="IPT90" s="561"/>
      <c r="IPU90" s="561"/>
      <c r="IPV90" s="561"/>
      <c r="IPW90" s="561"/>
      <c r="IPX90" s="561"/>
      <c r="IPY90" s="561"/>
      <c r="IPZ90" s="561"/>
      <c r="IQA90" s="561"/>
      <c r="IQB90" s="561"/>
      <c r="IQC90" s="561"/>
      <c r="IQD90" s="561"/>
      <c r="IQE90" s="561"/>
      <c r="IQF90" s="561"/>
      <c r="IQG90" s="561"/>
      <c r="IQH90" s="561"/>
      <c r="IQI90" s="561"/>
      <c r="IQJ90" s="561"/>
      <c r="IQK90" s="561"/>
      <c r="IQL90" s="561"/>
      <c r="IQM90" s="561"/>
      <c r="IQN90" s="561"/>
      <c r="IQO90" s="561"/>
      <c r="IQP90" s="561"/>
      <c r="IQQ90" s="561"/>
      <c r="IQR90" s="561"/>
      <c r="IQS90" s="561"/>
      <c r="IQT90" s="561"/>
      <c r="IQU90" s="561"/>
      <c r="IQV90" s="561"/>
      <c r="IQW90" s="561"/>
      <c r="IQX90" s="561"/>
      <c r="IQY90" s="561"/>
      <c r="IQZ90" s="561"/>
      <c r="IRA90" s="561"/>
      <c r="IRB90" s="561"/>
      <c r="IRC90" s="561"/>
      <c r="IRD90" s="561"/>
      <c r="IRE90" s="561"/>
      <c r="IRF90" s="561"/>
      <c r="IRG90" s="561"/>
      <c r="IRH90" s="561"/>
      <c r="IRI90" s="561"/>
      <c r="IRJ90" s="561"/>
      <c r="IRK90" s="561"/>
      <c r="IRL90" s="561"/>
      <c r="IRM90" s="561"/>
      <c r="IRN90" s="561"/>
      <c r="IRO90" s="561"/>
      <c r="IRP90" s="561"/>
      <c r="IRQ90" s="561"/>
      <c r="IRR90" s="561"/>
      <c r="IRS90" s="561"/>
      <c r="IRT90" s="561"/>
      <c r="IRU90" s="561"/>
      <c r="IRV90" s="561"/>
      <c r="IRW90" s="561"/>
      <c r="IRX90" s="561"/>
      <c r="IRY90" s="561"/>
      <c r="IRZ90" s="561"/>
      <c r="ISA90" s="561"/>
      <c r="ISB90" s="561"/>
      <c r="ISC90" s="561"/>
      <c r="ISD90" s="561"/>
      <c r="ISE90" s="561"/>
      <c r="ISF90" s="561"/>
      <c r="ISG90" s="561"/>
      <c r="ISH90" s="561"/>
      <c r="ISI90" s="561"/>
      <c r="ISJ90" s="561"/>
      <c r="ISK90" s="561"/>
      <c r="ISL90" s="561"/>
      <c r="ISM90" s="561"/>
      <c r="ISN90" s="561"/>
      <c r="ISO90" s="561"/>
      <c r="ISP90" s="561"/>
      <c r="ISQ90" s="561"/>
      <c r="ISR90" s="561"/>
      <c r="ISS90" s="561"/>
      <c r="IST90" s="561"/>
      <c r="ISU90" s="561"/>
      <c r="ISV90" s="561"/>
      <c r="ISW90" s="561"/>
      <c r="ISX90" s="561"/>
      <c r="ISY90" s="561"/>
      <c r="ISZ90" s="561"/>
      <c r="ITA90" s="561"/>
      <c r="ITB90" s="561"/>
      <c r="ITC90" s="561"/>
      <c r="ITD90" s="561"/>
      <c r="ITE90" s="561"/>
      <c r="ITF90" s="561"/>
      <c r="ITG90" s="561"/>
      <c r="ITH90" s="561"/>
      <c r="ITI90" s="561"/>
      <c r="ITJ90" s="561"/>
      <c r="ITK90" s="561"/>
      <c r="ITL90" s="561"/>
      <c r="ITM90" s="561"/>
      <c r="ITN90" s="561"/>
      <c r="ITO90" s="561"/>
      <c r="ITP90" s="561"/>
      <c r="ITQ90" s="561"/>
      <c r="ITR90" s="561"/>
      <c r="ITS90" s="561"/>
      <c r="ITT90" s="561"/>
      <c r="ITU90" s="561"/>
      <c r="ITV90" s="561"/>
      <c r="ITW90" s="561"/>
      <c r="ITX90" s="561"/>
      <c r="ITY90" s="561"/>
      <c r="ITZ90" s="561"/>
      <c r="IUA90" s="561"/>
      <c r="IUB90" s="561"/>
      <c r="IUC90" s="561"/>
      <c r="IUD90" s="561"/>
      <c r="IUE90" s="561"/>
      <c r="IUF90" s="561"/>
      <c r="IUG90" s="561"/>
      <c r="IUH90" s="561"/>
      <c r="IUI90" s="561"/>
      <c r="IUJ90" s="561"/>
      <c r="IUK90" s="561"/>
      <c r="IUL90" s="561"/>
      <c r="IUM90" s="561"/>
      <c r="IUN90" s="561"/>
      <c r="IUO90" s="561"/>
      <c r="IUP90" s="561"/>
      <c r="IUQ90" s="561"/>
      <c r="IUR90" s="561"/>
      <c r="IUS90" s="561"/>
      <c r="IUT90" s="561"/>
      <c r="IUU90" s="561"/>
      <c r="IUV90" s="561"/>
      <c r="IUW90" s="561"/>
      <c r="IUX90" s="561"/>
      <c r="IUY90" s="561"/>
      <c r="IUZ90" s="561"/>
      <c r="IVA90" s="561"/>
      <c r="IVB90" s="561"/>
      <c r="IVC90" s="561"/>
      <c r="IVD90" s="561"/>
      <c r="IVE90" s="561"/>
      <c r="IVF90" s="561"/>
      <c r="IVG90" s="561"/>
      <c r="IVH90" s="561"/>
      <c r="IVI90" s="561"/>
      <c r="IVJ90" s="561"/>
      <c r="IVK90" s="561"/>
      <c r="IVL90" s="561"/>
      <c r="IVM90" s="561"/>
      <c r="IVN90" s="561"/>
      <c r="IVO90" s="561"/>
      <c r="IVP90" s="561"/>
      <c r="IVQ90" s="561"/>
      <c r="IVR90" s="561"/>
      <c r="IVS90" s="561"/>
      <c r="IVT90" s="561"/>
      <c r="IVU90" s="561"/>
      <c r="IVV90" s="561"/>
      <c r="IVW90" s="561"/>
      <c r="IVX90" s="561"/>
      <c r="IVY90" s="561"/>
      <c r="IVZ90" s="561"/>
      <c r="IWA90" s="561"/>
      <c r="IWB90" s="561"/>
      <c r="IWC90" s="561"/>
      <c r="IWD90" s="561"/>
      <c r="IWE90" s="561"/>
      <c r="IWF90" s="561"/>
      <c r="IWG90" s="561"/>
      <c r="IWH90" s="561"/>
      <c r="IWI90" s="561"/>
      <c r="IWJ90" s="561"/>
      <c r="IWK90" s="561"/>
      <c r="IWL90" s="561"/>
      <c r="IWM90" s="561"/>
      <c r="IWN90" s="561"/>
      <c r="IWO90" s="561"/>
      <c r="IWP90" s="561"/>
      <c r="IWQ90" s="561"/>
      <c r="IWR90" s="561"/>
      <c r="IWS90" s="561"/>
      <c r="IWT90" s="561"/>
      <c r="IWU90" s="561"/>
      <c r="IWV90" s="561"/>
      <c r="IWW90" s="561"/>
      <c r="IWX90" s="561"/>
      <c r="IWY90" s="561"/>
      <c r="IWZ90" s="561"/>
      <c r="IXA90" s="561"/>
      <c r="IXB90" s="561"/>
      <c r="IXC90" s="561"/>
      <c r="IXD90" s="561"/>
      <c r="IXE90" s="561"/>
      <c r="IXF90" s="561"/>
      <c r="IXG90" s="561"/>
      <c r="IXH90" s="561"/>
      <c r="IXI90" s="561"/>
      <c r="IXJ90" s="561"/>
      <c r="IXK90" s="561"/>
      <c r="IXL90" s="561"/>
      <c r="IXM90" s="561"/>
      <c r="IXN90" s="561"/>
      <c r="IXO90" s="561"/>
      <c r="IXP90" s="561"/>
      <c r="IXQ90" s="561"/>
      <c r="IXR90" s="561"/>
      <c r="IXS90" s="561"/>
      <c r="IXT90" s="561"/>
      <c r="IXU90" s="561"/>
      <c r="IXV90" s="561"/>
      <c r="IXW90" s="561"/>
      <c r="IXX90" s="561"/>
      <c r="IXY90" s="561"/>
      <c r="IXZ90" s="561"/>
      <c r="IYA90" s="561"/>
      <c r="IYB90" s="561"/>
      <c r="IYC90" s="561"/>
      <c r="IYD90" s="561"/>
      <c r="IYE90" s="561"/>
      <c r="IYF90" s="561"/>
      <c r="IYG90" s="561"/>
      <c r="IYH90" s="561"/>
      <c r="IYI90" s="561"/>
      <c r="IYJ90" s="561"/>
      <c r="IYK90" s="561"/>
      <c r="IYL90" s="561"/>
      <c r="IYM90" s="561"/>
      <c r="IYN90" s="561"/>
      <c r="IYO90" s="561"/>
      <c r="IYP90" s="561"/>
      <c r="IYQ90" s="561"/>
      <c r="IYR90" s="561"/>
      <c r="IYS90" s="561"/>
      <c r="IYT90" s="561"/>
      <c r="IYU90" s="561"/>
      <c r="IYV90" s="561"/>
      <c r="IYW90" s="561"/>
      <c r="IYX90" s="561"/>
      <c r="IYY90" s="561"/>
      <c r="IYZ90" s="561"/>
      <c r="IZA90" s="561"/>
      <c r="IZB90" s="561"/>
      <c r="IZC90" s="561"/>
      <c r="IZD90" s="561"/>
      <c r="IZE90" s="561"/>
      <c r="IZF90" s="561"/>
      <c r="IZG90" s="561"/>
      <c r="IZH90" s="561"/>
      <c r="IZI90" s="561"/>
      <c r="IZJ90" s="561"/>
      <c r="IZK90" s="561"/>
      <c r="IZL90" s="561"/>
      <c r="IZM90" s="561"/>
      <c r="IZN90" s="561"/>
      <c r="IZO90" s="561"/>
      <c r="IZP90" s="561"/>
      <c r="IZQ90" s="561"/>
      <c r="IZR90" s="561"/>
      <c r="IZS90" s="561"/>
      <c r="IZT90" s="561"/>
      <c r="IZU90" s="561"/>
      <c r="IZV90" s="561"/>
      <c r="IZW90" s="561"/>
      <c r="IZX90" s="561"/>
      <c r="IZY90" s="561"/>
      <c r="IZZ90" s="561"/>
      <c r="JAA90" s="561"/>
      <c r="JAB90" s="561"/>
      <c r="JAC90" s="561"/>
      <c r="JAD90" s="561"/>
      <c r="JAE90" s="561"/>
      <c r="JAF90" s="561"/>
      <c r="JAG90" s="561"/>
      <c r="JAH90" s="561"/>
      <c r="JAI90" s="561"/>
      <c r="JAJ90" s="561"/>
      <c r="JAK90" s="561"/>
      <c r="JAL90" s="561"/>
      <c r="JAM90" s="561"/>
      <c r="JAN90" s="561"/>
      <c r="JAO90" s="561"/>
      <c r="JAP90" s="561"/>
      <c r="JAQ90" s="561"/>
      <c r="JAR90" s="561"/>
      <c r="JAS90" s="561"/>
      <c r="JAT90" s="561"/>
      <c r="JAU90" s="561"/>
      <c r="JAV90" s="561"/>
      <c r="JAW90" s="561"/>
      <c r="JAX90" s="561"/>
      <c r="JAY90" s="561"/>
      <c r="JAZ90" s="561"/>
      <c r="JBA90" s="561"/>
      <c r="JBB90" s="561"/>
      <c r="JBC90" s="561"/>
      <c r="JBD90" s="561"/>
      <c r="JBE90" s="561"/>
      <c r="JBF90" s="561"/>
      <c r="JBG90" s="561"/>
      <c r="JBH90" s="561"/>
      <c r="JBI90" s="561"/>
      <c r="JBJ90" s="561"/>
      <c r="JBK90" s="561"/>
      <c r="JBL90" s="561"/>
      <c r="JBM90" s="561"/>
      <c r="JBN90" s="561"/>
      <c r="JBO90" s="561"/>
      <c r="JBP90" s="561"/>
      <c r="JBQ90" s="561"/>
      <c r="JBR90" s="561"/>
      <c r="JBS90" s="561"/>
      <c r="JBT90" s="561"/>
      <c r="JBU90" s="561"/>
      <c r="JBV90" s="561"/>
      <c r="JBW90" s="561"/>
      <c r="JBX90" s="561"/>
      <c r="JBY90" s="561"/>
      <c r="JBZ90" s="561"/>
      <c r="JCA90" s="561"/>
      <c r="JCB90" s="561"/>
      <c r="JCC90" s="561"/>
      <c r="JCD90" s="561"/>
      <c r="JCE90" s="561"/>
      <c r="JCF90" s="561"/>
      <c r="JCG90" s="561"/>
      <c r="JCH90" s="561"/>
      <c r="JCI90" s="561"/>
      <c r="JCJ90" s="561"/>
      <c r="JCK90" s="561"/>
      <c r="JCL90" s="561"/>
      <c r="JCM90" s="561"/>
      <c r="JCN90" s="561"/>
      <c r="JCO90" s="561"/>
      <c r="JCP90" s="561"/>
      <c r="JCQ90" s="561"/>
      <c r="JCR90" s="561"/>
      <c r="JCS90" s="561"/>
      <c r="JCT90" s="561"/>
      <c r="JCU90" s="561"/>
      <c r="JCV90" s="561"/>
      <c r="JCW90" s="561"/>
      <c r="JCX90" s="561"/>
      <c r="JCY90" s="561"/>
      <c r="JCZ90" s="561"/>
      <c r="JDA90" s="561"/>
      <c r="JDB90" s="561"/>
      <c r="JDC90" s="561"/>
      <c r="JDD90" s="561"/>
      <c r="JDE90" s="561"/>
      <c r="JDF90" s="561"/>
      <c r="JDG90" s="561"/>
      <c r="JDH90" s="561"/>
      <c r="JDI90" s="561"/>
      <c r="JDJ90" s="561"/>
      <c r="JDK90" s="561"/>
      <c r="JDL90" s="561"/>
      <c r="JDM90" s="561"/>
      <c r="JDN90" s="561"/>
      <c r="JDO90" s="561"/>
      <c r="JDP90" s="561"/>
      <c r="JDQ90" s="561"/>
      <c r="JDR90" s="561"/>
      <c r="JDS90" s="561"/>
      <c r="JDT90" s="561"/>
      <c r="JDU90" s="561"/>
      <c r="JDV90" s="561"/>
      <c r="JDW90" s="561"/>
      <c r="JDX90" s="561"/>
      <c r="JDY90" s="561"/>
      <c r="JDZ90" s="561"/>
      <c r="JEA90" s="561"/>
      <c r="JEB90" s="561"/>
      <c r="JEC90" s="561"/>
      <c r="JED90" s="561"/>
      <c r="JEE90" s="561"/>
      <c r="JEF90" s="561"/>
      <c r="JEG90" s="561"/>
      <c r="JEH90" s="561"/>
      <c r="JEI90" s="561"/>
      <c r="JEJ90" s="561"/>
      <c r="JEK90" s="561"/>
      <c r="JEL90" s="561"/>
      <c r="JEM90" s="561"/>
      <c r="JEN90" s="561"/>
      <c r="JEO90" s="561"/>
      <c r="JEP90" s="561"/>
      <c r="JEQ90" s="561"/>
      <c r="JER90" s="561"/>
      <c r="JES90" s="561"/>
      <c r="JET90" s="561"/>
      <c r="JEU90" s="561"/>
      <c r="JEV90" s="561"/>
      <c r="JEW90" s="561"/>
      <c r="JEX90" s="561"/>
      <c r="JEY90" s="561"/>
      <c r="JEZ90" s="561"/>
      <c r="JFA90" s="561"/>
      <c r="JFB90" s="561"/>
      <c r="JFC90" s="561"/>
      <c r="JFD90" s="561"/>
      <c r="JFE90" s="561"/>
      <c r="JFF90" s="561"/>
      <c r="JFG90" s="561"/>
      <c r="JFH90" s="561"/>
      <c r="JFI90" s="561"/>
      <c r="JFJ90" s="561"/>
      <c r="JFK90" s="561"/>
      <c r="JFL90" s="561"/>
      <c r="JFM90" s="561"/>
      <c r="JFN90" s="561"/>
      <c r="JFO90" s="561"/>
      <c r="JFP90" s="561"/>
      <c r="JFQ90" s="561"/>
      <c r="JFR90" s="561"/>
      <c r="JFS90" s="561"/>
      <c r="JFT90" s="561"/>
      <c r="JFU90" s="561"/>
      <c r="JFV90" s="561"/>
      <c r="JFW90" s="561"/>
      <c r="JFX90" s="561"/>
      <c r="JFY90" s="561"/>
      <c r="JFZ90" s="561"/>
      <c r="JGA90" s="561"/>
      <c r="JGB90" s="561"/>
      <c r="JGC90" s="561"/>
      <c r="JGD90" s="561"/>
      <c r="JGE90" s="561"/>
      <c r="JGF90" s="561"/>
      <c r="JGG90" s="561"/>
      <c r="JGH90" s="561"/>
      <c r="JGI90" s="561"/>
      <c r="JGJ90" s="561"/>
      <c r="JGK90" s="561"/>
      <c r="JGL90" s="561"/>
      <c r="JGM90" s="561"/>
      <c r="JGN90" s="561"/>
      <c r="JGO90" s="561"/>
      <c r="JGP90" s="561"/>
      <c r="JGQ90" s="561"/>
      <c r="JGR90" s="561"/>
      <c r="JGS90" s="561"/>
      <c r="JGT90" s="561"/>
      <c r="JGU90" s="561"/>
      <c r="JGV90" s="561"/>
      <c r="JGW90" s="561"/>
      <c r="JGX90" s="561"/>
      <c r="JGY90" s="561"/>
      <c r="JGZ90" s="561"/>
      <c r="JHA90" s="561"/>
      <c r="JHB90" s="561"/>
      <c r="JHC90" s="561"/>
      <c r="JHD90" s="561"/>
      <c r="JHE90" s="561"/>
      <c r="JHF90" s="561"/>
      <c r="JHG90" s="561"/>
      <c r="JHH90" s="561"/>
      <c r="JHI90" s="561"/>
      <c r="JHJ90" s="561"/>
      <c r="JHK90" s="561"/>
      <c r="JHL90" s="561"/>
      <c r="JHM90" s="561"/>
      <c r="JHN90" s="561"/>
      <c r="JHO90" s="561"/>
      <c r="JHP90" s="561"/>
      <c r="JHQ90" s="561"/>
      <c r="JHR90" s="561"/>
      <c r="JHS90" s="561"/>
      <c r="JHT90" s="561"/>
      <c r="JHU90" s="561"/>
      <c r="JHV90" s="561"/>
      <c r="JHW90" s="561"/>
      <c r="JHX90" s="561"/>
      <c r="JHY90" s="561"/>
      <c r="JHZ90" s="561"/>
      <c r="JIA90" s="561"/>
      <c r="JIB90" s="561"/>
      <c r="JIC90" s="561"/>
      <c r="JID90" s="561"/>
      <c r="JIE90" s="561"/>
      <c r="JIF90" s="561"/>
      <c r="JIG90" s="561"/>
      <c r="JIH90" s="561"/>
      <c r="JII90" s="561"/>
      <c r="JIJ90" s="561"/>
      <c r="JIK90" s="561"/>
      <c r="JIL90" s="561"/>
      <c r="JIM90" s="561"/>
      <c r="JIN90" s="561"/>
      <c r="JIO90" s="561"/>
      <c r="JIP90" s="561"/>
      <c r="JIQ90" s="561"/>
      <c r="JIR90" s="561"/>
      <c r="JIS90" s="561"/>
      <c r="JIT90" s="561"/>
      <c r="JIU90" s="561"/>
      <c r="JIV90" s="561"/>
      <c r="JIW90" s="561"/>
      <c r="JIX90" s="561"/>
      <c r="JIY90" s="561"/>
      <c r="JIZ90" s="561"/>
      <c r="JJA90" s="561"/>
      <c r="JJB90" s="561"/>
      <c r="JJC90" s="561"/>
      <c r="JJD90" s="561"/>
      <c r="JJE90" s="561"/>
      <c r="JJF90" s="561"/>
      <c r="JJG90" s="561"/>
      <c r="JJH90" s="561"/>
      <c r="JJI90" s="561"/>
      <c r="JJJ90" s="561"/>
      <c r="JJK90" s="561"/>
      <c r="JJL90" s="561"/>
      <c r="JJM90" s="561"/>
      <c r="JJN90" s="561"/>
      <c r="JJO90" s="561"/>
      <c r="JJP90" s="561"/>
      <c r="JJQ90" s="561"/>
      <c r="JJR90" s="561"/>
      <c r="JJS90" s="561"/>
      <c r="JJT90" s="561"/>
      <c r="JJU90" s="561"/>
      <c r="JJV90" s="561"/>
      <c r="JJW90" s="561"/>
      <c r="JJX90" s="561"/>
      <c r="JJY90" s="561"/>
      <c r="JJZ90" s="561"/>
      <c r="JKA90" s="561"/>
      <c r="JKB90" s="561"/>
      <c r="JKC90" s="561"/>
      <c r="JKD90" s="561"/>
      <c r="JKE90" s="561"/>
      <c r="JKF90" s="561"/>
      <c r="JKG90" s="561"/>
      <c r="JKH90" s="561"/>
      <c r="JKI90" s="561"/>
      <c r="JKJ90" s="561"/>
      <c r="JKK90" s="561"/>
      <c r="JKL90" s="561"/>
      <c r="JKM90" s="561"/>
      <c r="JKN90" s="561"/>
      <c r="JKO90" s="561"/>
      <c r="JKP90" s="561"/>
      <c r="JKQ90" s="561"/>
      <c r="JKR90" s="561"/>
      <c r="JKS90" s="561"/>
      <c r="JKT90" s="561"/>
      <c r="JKU90" s="561"/>
      <c r="JKV90" s="561"/>
      <c r="JKW90" s="561"/>
      <c r="JKX90" s="561"/>
      <c r="JKY90" s="561"/>
      <c r="JKZ90" s="561"/>
      <c r="JLA90" s="561"/>
      <c r="JLB90" s="561"/>
      <c r="JLC90" s="561"/>
      <c r="JLD90" s="561"/>
      <c r="JLE90" s="561"/>
      <c r="JLF90" s="561"/>
      <c r="JLG90" s="561"/>
      <c r="JLH90" s="561"/>
      <c r="JLI90" s="561"/>
      <c r="JLJ90" s="561"/>
      <c r="JLK90" s="561"/>
      <c r="JLL90" s="561"/>
      <c r="JLM90" s="561"/>
      <c r="JLN90" s="561"/>
      <c r="JLO90" s="561"/>
      <c r="JLP90" s="561"/>
      <c r="JLQ90" s="561"/>
      <c r="JLR90" s="561"/>
      <c r="JLS90" s="561"/>
      <c r="JLT90" s="561"/>
      <c r="JLU90" s="561"/>
      <c r="JLV90" s="561"/>
      <c r="JLW90" s="561"/>
      <c r="JLX90" s="561"/>
      <c r="JLY90" s="561"/>
      <c r="JLZ90" s="561"/>
      <c r="JMA90" s="561"/>
      <c r="JMB90" s="561"/>
      <c r="JMC90" s="561"/>
      <c r="JMD90" s="561"/>
      <c r="JME90" s="561"/>
      <c r="JMF90" s="561"/>
      <c r="JMG90" s="561"/>
      <c r="JMH90" s="561"/>
      <c r="JMI90" s="561"/>
      <c r="JMJ90" s="561"/>
      <c r="JMK90" s="561"/>
      <c r="JML90" s="561"/>
      <c r="JMM90" s="561"/>
      <c r="JMN90" s="561"/>
      <c r="JMO90" s="561"/>
      <c r="JMP90" s="561"/>
      <c r="JMQ90" s="561"/>
      <c r="JMR90" s="561"/>
      <c r="JMS90" s="561"/>
      <c r="JMT90" s="561"/>
      <c r="JMU90" s="561"/>
      <c r="JMV90" s="561"/>
      <c r="JMW90" s="561"/>
      <c r="JMX90" s="561"/>
      <c r="JMY90" s="561"/>
      <c r="JMZ90" s="561"/>
      <c r="JNA90" s="561"/>
      <c r="JNB90" s="561"/>
      <c r="JNC90" s="561"/>
      <c r="JND90" s="561"/>
      <c r="JNE90" s="561"/>
      <c r="JNF90" s="561"/>
      <c r="JNG90" s="561"/>
      <c r="JNH90" s="561"/>
      <c r="JNI90" s="561"/>
      <c r="JNJ90" s="561"/>
      <c r="JNK90" s="561"/>
      <c r="JNL90" s="561"/>
      <c r="JNM90" s="561"/>
      <c r="JNN90" s="561"/>
      <c r="JNO90" s="561"/>
      <c r="JNP90" s="561"/>
      <c r="JNQ90" s="561"/>
      <c r="JNR90" s="561"/>
      <c r="JNS90" s="561"/>
      <c r="JNT90" s="561"/>
      <c r="JNU90" s="561"/>
      <c r="JNV90" s="561"/>
      <c r="JNW90" s="561"/>
      <c r="JNX90" s="561"/>
      <c r="JNY90" s="561"/>
      <c r="JNZ90" s="561"/>
      <c r="JOA90" s="561"/>
      <c r="JOB90" s="561"/>
      <c r="JOC90" s="561"/>
      <c r="JOD90" s="561"/>
      <c r="JOE90" s="561"/>
      <c r="JOF90" s="561"/>
      <c r="JOG90" s="561"/>
      <c r="JOH90" s="561"/>
      <c r="JOI90" s="561"/>
      <c r="JOJ90" s="561"/>
      <c r="JOK90" s="561"/>
      <c r="JOL90" s="561"/>
      <c r="JOM90" s="561"/>
      <c r="JON90" s="561"/>
      <c r="JOO90" s="561"/>
      <c r="JOP90" s="561"/>
      <c r="JOQ90" s="561"/>
      <c r="JOR90" s="561"/>
      <c r="JOS90" s="561"/>
      <c r="JOT90" s="561"/>
      <c r="JOU90" s="561"/>
      <c r="JOV90" s="561"/>
      <c r="JOW90" s="561"/>
      <c r="JOX90" s="561"/>
      <c r="JOY90" s="561"/>
      <c r="JOZ90" s="561"/>
      <c r="JPA90" s="561"/>
      <c r="JPB90" s="561"/>
      <c r="JPC90" s="561"/>
      <c r="JPD90" s="561"/>
      <c r="JPE90" s="561"/>
      <c r="JPF90" s="561"/>
      <c r="JPG90" s="561"/>
      <c r="JPH90" s="561"/>
      <c r="JPI90" s="561"/>
      <c r="JPJ90" s="561"/>
      <c r="JPK90" s="561"/>
      <c r="JPL90" s="561"/>
      <c r="JPM90" s="561"/>
      <c r="JPN90" s="561"/>
      <c r="JPO90" s="561"/>
      <c r="JPP90" s="561"/>
      <c r="JPQ90" s="561"/>
      <c r="JPR90" s="561"/>
      <c r="JPS90" s="561"/>
      <c r="JPT90" s="561"/>
      <c r="JPU90" s="561"/>
      <c r="JPV90" s="561"/>
      <c r="JPW90" s="561"/>
      <c r="JPX90" s="561"/>
      <c r="JPY90" s="561"/>
      <c r="JPZ90" s="561"/>
      <c r="JQA90" s="561"/>
      <c r="JQB90" s="561"/>
      <c r="JQC90" s="561"/>
      <c r="JQD90" s="561"/>
      <c r="JQE90" s="561"/>
      <c r="JQF90" s="561"/>
      <c r="JQG90" s="561"/>
      <c r="JQH90" s="561"/>
      <c r="JQI90" s="561"/>
      <c r="JQJ90" s="561"/>
      <c r="JQK90" s="561"/>
      <c r="JQL90" s="561"/>
      <c r="JQM90" s="561"/>
      <c r="JQN90" s="561"/>
      <c r="JQO90" s="561"/>
      <c r="JQP90" s="561"/>
      <c r="JQQ90" s="561"/>
      <c r="JQR90" s="561"/>
      <c r="JQS90" s="561"/>
      <c r="JQT90" s="561"/>
      <c r="JQU90" s="561"/>
      <c r="JQV90" s="561"/>
      <c r="JQW90" s="561"/>
      <c r="JQX90" s="561"/>
      <c r="JQY90" s="561"/>
      <c r="JQZ90" s="561"/>
      <c r="JRA90" s="561"/>
      <c r="JRB90" s="561"/>
      <c r="JRC90" s="561"/>
      <c r="JRD90" s="561"/>
      <c r="JRE90" s="561"/>
      <c r="JRF90" s="561"/>
      <c r="JRG90" s="561"/>
      <c r="JRH90" s="561"/>
      <c r="JRI90" s="561"/>
      <c r="JRJ90" s="561"/>
      <c r="JRK90" s="561"/>
      <c r="JRL90" s="561"/>
      <c r="JRM90" s="561"/>
      <c r="JRN90" s="561"/>
      <c r="JRO90" s="561"/>
      <c r="JRP90" s="561"/>
      <c r="JRQ90" s="561"/>
      <c r="JRR90" s="561"/>
      <c r="JRS90" s="561"/>
      <c r="JRT90" s="561"/>
      <c r="JRU90" s="561"/>
      <c r="JRV90" s="561"/>
      <c r="JRW90" s="561"/>
      <c r="JRX90" s="561"/>
      <c r="JRY90" s="561"/>
      <c r="JRZ90" s="561"/>
      <c r="JSA90" s="561"/>
      <c r="JSB90" s="561"/>
      <c r="JSC90" s="561"/>
      <c r="JSD90" s="561"/>
      <c r="JSE90" s="561"/>
      <c r="JSF90" s="561"/>
      <c r="JSG90" s="561"/>
      <c r="JSH90" s="561"/>
      <c r="JSI90" s="561"/>
      <c r="JSJ90" s="561"/>
      <c r="JSK90" s="561"/>
      <c r="JSL90" s="561"/>
      <c r="JSM90" s="561"/>
      <c r="JSN90" s="561"/>
      <c r="JSO90" s="561"/>
      <c r="JSP90" s="561"/>
      <c r="JSQ90" s="561"/>
      <c r="JSR90" s="561"/>
      <c r="JSS90" s="561"/>
      <c r="JST90" s="561"/>
      <c r="JSU90" s="561"/>
      <c r="JSV90" s="561"/>
      <c r="JSW90" s="561"/>
      <c r="JSX90" s="561"/>
      <c r="JSY90" s="561"/>
      <c r="JSZ90" s="561"/>
      <c r="JTA90" s="561"/>
      <c r="JTB90" s="561"/>
      <c r="JTC90" s="561"/>
      <c r="JTD90" s="561"/>
      <c r="JTE90" s="561"/>
      <c r="JTF90" s="561"/>
      <c r="JTG90" s="561"/>
      <c r="JTH90" s="561"/>
      <c r="JTI90" s="561"/>
      <c r="JTJ90" s="561"/>
      <c r="JTK90" s="561"/>
      <c r="JTL90" s="561"/>
      <c r="JTM90" s="561"/>
      <c r="JTN90" s="561"/>
      <c r="JTO90" s="561"/>
      <c r="JTP90" s="561"/>
      <c r="JTQ90" s="561"/>
      <c r="JTR90" s="561"/>
      <c r="JTS90" s="561"/>
      <c r="JTT90" s="561"/>
      <c r="JTU90" s="561"/>
      <c r="JTV90" s="561"/>
      <c r="JTW90" s="561"/>
      <c r="JTX90" s="561"/>
      <c r="JTY90" s="561"/>
      <c r="JTZ90" s="561"/>
      <c r="JUA90" s="561"/>
      <c r="JUB90" s="561"/>
      <c r="JUC90" s="561"/>
      <c r="JUD90" s="561"/>
      <c r="JUE90" s="561"/>
      <c r="JUF90" s="561"/>
      <c r="JUG90" s="561"/>
      <c r="JUH90" s="561"/>
      <c r="JUI90" s="561"/>
      <c r="JUJ90" s="561"/>
      <c r="JUK90" s="561"/>
      <c r="JUL90" s="561"/>
      <c r="JUM90" s="561"/>
      <c r="JUN90" s="561"/>
      <c r="JUO90" s="561"/>
      <c r="JUP90" s="561"/>
      <c r="JUQ90" s="561"/>
      <c r="JUR90" s="561"/>
      <c r="JUS90" s="561"/>
      <c r="JUT90" s="561"/>
      <c r="JUU90" s="561"/>
      <c r="JUV90" s="561"/>
      <c r="JUW90" s="561"/>
      <c r="JUX90" s="561"/>
      <c r="JUY90" s="561"/>
      <c r="JUZ90" s="561"/>
      <c r="JVA90" s="561"/>
      <c r="JVB90" s="561"/>
      <c r="JVC90" s="561"/>
      <c r="JVD90" s="561"/>
      <c r="JVE90" s="561"/>
      <c r="JVF90" s="561"/>
      <c r="JVG90" s="561"/>
      <c r="JVH90" s="561"/>
      <c r="JVI90" s="561"/>
      <c r="JVJ90" s="561"/>
      <c r="JVK90" s="561"/>
      <c r="JVL90" s="561"/>
      <c r="JVM90" s="561"/>
      <c r="JVN90" s="561"/>
      <c r="JVO90" s="561"/>
      <c r="JVP90" s="561"/>
      <c r="JVQ90" s="561"/>
      <c r="JVR90" s="561"/>
      <c r="JVS90" s="561"/>
      <c r="JVT90" s="561"/>
      <c r="JVU90" s="561"/>
      <c r="JVV90" s="561"/>
      <c r="JVW90" s="561"/>
      <c r="JVX90" s="561"/>
      <c r="JVY90" s="561"/>
      <c r="JVZ90" s="561"/>
      <c r="JWA90" s="561"/>
      <c r="JWB90" s="561"/>
      <c r="JWC90" s="561"/>
      <c r="JWD90" s="561"/>
      <c r="JWE90" s="561"/>
      <c r="JWF90" s="561"/>
      <c r="JWG90" s="561"/>
      <c r="JWH90" s="561"/>
      <c r="JWI90" s="561"/>
      <c r="JWJ90" s="561"/>
      <c r="JWK90" s="561"/>
      <c r="JWL90" s="561"/>
      <c r="JWM90" s="561"/>
      <c r="JWN90" s="561"/>
      <c r="JWO90" s="561"/>
      <c r="JWP90" s="561"/>
      <c r="JWQ90" s="561"/>
      <c r="JWR90" s="561"/>
      <c r="JWS90" s="561"/>
      <c r="JWT90" s="561"/>
      <c r="JWU90" s="561"/>
      <c r="JWV90" s="561"/>
      <c r="JWW90" s="561"/>
      <c r="JWX90" s="561"/>
      <c r="JWY90" s="561"/>
      <c r="JWZ90" s="561"/>
      <c r="JXA90" s="561"/>
      <c r="JXB90" s="561"/>
      <c r="JXC90" s="561"/>
      <c r="JXD90" s="561"/>
      <c r="JXE90" s="561"/>
      <c r="JXF90" s="561"/>
      <c r="JXG90" s="561"/>
      <c r="JXH90" s="561"/>
      <c r="JXI90" s="561"/>
      <c r="JXJ90" s="561"/>
      <c r="JXK90" s="561"/>
      <c r="JXL90" s="561"/>
      <c r="JXM90" s="561"/>
      <c r="JXN90" s="561"/>
      <c r="JXO90" s="561"/>
      <c r="JXP90" s="561"/>
      <c r="JXQ90" s="561"/>
      <c r="JXR90" s="561"/>
      <c r="JXS90" s="561"/>
      <c r="JXT90" s="561"/>
      <c r="JXU90" s="561"/>
      <c r="JXV90" s="561"/>
      <c r="JXW90" s="561"/>
      <c r="JXX90" s="561"/>
      <c r="JXY90" s="561"/>
      <c r="JXZ90" s="561"/>
      <c r="JYA90" s="561"/>
      <c r="JYB90" s="561"/>
      <c r="JYC90" s="561"/>
      <c r="JYD90" s="561"/>
      <c r="JYE90" s="561"/>
      <c r="JYF90" s="561"/>
      <c r="JYG90" s="561"/>
      <c r="JYH90" s="561"/>
      <c r="JYI90" s="561"/>
      <c r="JYJ90" s="561"/>
      <c r="JYK90" s="561"/>
      <c r="JYL90" s="561"/>
      <c r="JYM90" s="561"/>
      <c r="JYN90" s="561"/>
      <c r="JYO90" s="561"/>
      <c r="JYP90" s="561"/>
      <c r="JYQ90" s="561"/>
      <c r="JYR90" s="561"/>
      <c r="JYS90" s="561"/>
      <c r="JYT90" s="561"/>
      <c r="JYU90" s="561"/>
      <c r="JYV90" s="561"/>
      <c r="JYW90" s="561"/>
      <c r="JYX90" s="561"/>
      <c r="JYY90" s="561"/>
      <c r="JYZ90" s="561"/>
      <c r="JZA90" s="561"/>
      <c r="JZB90" s="561"/>
      <c r="JZC90" s="561"/>
      <c r="JZD90" s="561"/>
      <c r="JZE90" s="561"/>
      <c r="JZF90" s="561"/>
      <c r="JZG90" s="561"/>
      <c r="JZH90" s="561"/>
      <c r="JZI90" s="561"/>
      <c r="JZJ90" s="561"/>
      <c r="JZK90" s="561"/>
      <c r="JZL90" s="561"/>
      <c r="JZM90" s="561"/>
      <c r="JZN90" s="561"/>
      <c r="JZO90" s="561"/>
      <c r="JZP90" s="561"/>
      <c r="JZQ90" s="561"/>
      <c r="JZR90" s="561"/>
      <c r="JZS90" s="561"/>
      <c r="JZT90" s="561"/>
      <c r="JZU90" s="561"/>
      <c r="JZV90" s="561"/>
      <c r="JZW90" s="561"/>
      <c r="JZX90" s="561"/>
      <c r="JZY90" s="561"/>
      <c r="JZZ90" s="561"/>
      <c r="KAA90" s="561"/>
      <c r="KAB90" s="561"/>
      <c r="KAC90" s="561"/>
      <c r="KAD90" s="561"/>
      <c r="KAE90" s="561"/>
      <c r="KAF90" s="561"/>
      <c r="KAG90" s="561"/>
      <c r="KAH90" s="561"/>
      <c r="KAI90" s="561"/>
      <c r="KAJ90" s="561"/>
      <c r="KAK90" s="561"/>
      <c r="KAL90" s="561"/>
      <c r="KAM90" s="561"/>
      <c r="KAN90" s="561"/>
      <c r="KAO90" s="561"/>
      <c r="KAP90" s="561"/>
      <c r="KAQ90" s="561"/>
      <c r="KAR90" s="561"/>
      <c r="KAS90" s="561"/>
      <c r="KAT90" s="561"/>
      <c r="KAU90" s="561"/>
      <c r="KAV90" s="561"/>
      <c r="KAW90" s="561"/>
      <c r="KAX90" s="561"/>
      <c r="KAY90" s="561"/>
      <c r="KAZ90" s="561"/>
      <c r="KBA90" s="561"/>
      <c r="KBB90" s="561"/>
      <c r="KBC90" s="561"/>
      <c r="KBD90" s="561"/>
      <c r="KBE90" s="561"/>
      <c r="KBF90" s="561"/>
      <c r="KBG90" s="561"/>
      <c r="KBH90" s="561"/>
      <c r="KBI90" s="561"/>
      <c r="KBJ90" s="561"/>
      <c r="KBK90" s="561"/>
      <c r="KBL90" s="561"/>
      <c r="KBM90" s="561"/>
      <c r="KBN90" s="561"/>
      <c r="KBO90" s="561"/>
      <c r="KBP90" s="561"/>
      <c r="KBQ90" s="561"/>
      <c r="KBR90" s="561"/>
      <c r="KBS90" s="561"/>
      <c r="KBT90" s="561"/>
      <c r="KBU90" s="561"/>
      <c r="KBV90" s="561"/>
      <c r="KBW90" s="561"/>
      <c r="KBX90" s="561"/>
      <c r="KBY90" s="561"/>
      <c r="KBZ90" s="561"/>
      <c r="KCA90" s="561"/>
      <c r="KCB90" s="561"/>
      <c r="KCC90" s="561"/>
      <c r="KCD90" s="561"/>
      <c r="KCE90" s="561"/>
      <c r="KCF90" s="561"/>
      <c r="KCG90" s="561"/>
      <c r="KCH90" s="561"/>
      <c r="KCI90" s="561"/>
      <c r="KCJ90" s="561"/>
      <c r="KCK90" s="561"/>
      <c r="KCL90" s="561"/>
      <c r="KCM90" s="561"/>
      <c r="KCN90" s="561"/>
      <c r="KCO90" s="561"/>
      <c r="KCP90" s="561"/>
      <c r="KCQ90" s="561"/>
      <c r="KCR90" s="561"/>
      <c r="KCS90" s="561"/>
      <c r="KCT90" s="561"/>
      <c r="KCU90" s="561"/>
      <c r="KCV90" s="561"/>
      <c r="KCW90" s="561"/>
      <c r="KCX90" s="561"/>
      <c r="KCY90" s="561"/>
      <c r="KCZ90" s="561"/>
      <c r="KDA90" s="561"/>
      <c r="KDB90" s="561"/>
      <c r="KDC90" s="561"/>
      <c r="KDD90" s="561"/>
      <c r="KDE90" s="561"/>
      <c r="KDF90" s="561"/>
      <c r="KDG90" s="561"/>
      <c r="KDH90" s="561"/>
      <c r="KDI90" s="561"/>
      <c r="KDJ90" s="561"/>
      <c r="KDK90" s="561"/>
      <c r="KDL90" s="561"/>
      <c r="KDM90" s="561"/>
      <c r="KDN90" s="561"/>
      <c r="KDO90" s="561"/>
      <c r="KDP90" s="561"/>
      <c r="KDQ90" s="561"/>
      <c r="KDR90" s="561"/>
      <c r="KDS90" s="561"/>
      <c r="KDT90" s="561"/>
      <c r="KDU90" s="561"/>
      <c r="KDV90" s="561"/>
      <c r="KDW90" s="561"/>
      <c r="KDX90" s="561"/>
      <c r="KDY90" s="561"/>
      <c r="KDZ90" s="561"/>
      <c r="KEA90" s="561"/>
      <c r="KEB90" s="561"/>
      <c r="KEC90" s="561"/>
      <c r="KED90" s="561"/>
      <c r="KEE90" s="561"/>
      <c r="KEF90" s="561"/>
      <c r="KEG90" s="561"/>
      <c r="KEH90" s="561"/>
      <c r="KEI90" s="561"/>
      <c r="KEJ90" s="561"/>
      <c r="KEK90" s="561"/>
      <c r="KEL90" s="561"/>
      <c r="KEM90" s="561"/>
      <c r="KEN90" s="561"/>
      <c r="KEO90" s="561"/>
      <c r="KEP90" s="561"/>
      <c r="KEQ90" s="561"/>
      <c r="KER90" s="561"/>
      <c r="KES90" s="561"/>
      <c r="KET90" s="561"/>
      <c r="KEU90" s="561"/>
      <c r="KEV90" s="561"/>
      <c r="KEW90" s="561"/>
      <c r="KEX90" s="561"/>
      <c r="KEY90" s="561"/>
      <c r="KEZ90" s="561"/>
      <c r="KFA90" s="561"/>
      <c r="KFB90" s="561"/>
      <c r="KFC90" s="561"/>
      <c r="KFD90" s="561"/>
      <c r="KFE90" s="561"/>
      <c r="KFF90" s="561"/>
      <c r="KFG90" s="561"/>
      <c r="KFH90" s="561"/>
      <c r="KFI90" s="561"/>
      <c r="KFJ90" s="561"/>
      <c r="KFK90" s="561"/>
      <c r="KFL90" s="561"/>
      <c r="KFM90" s="561"/>
      <c r="KFN90" s="561"/>
      <c r="KFO90" s="561"/>
      <c r="KFP90" s="561"/>
      <c r="KFQ90" s="561"/>
      <c r="KFR90" s="561"/>
      <c r="KFS90" s="561"/>
      <c r="KFT90" s="561"/>
      <c r="KFU90" s="561"/>
      <c r="KFV90" s="561"/>
      <c r="KFW90" s="561"/>
      <c r="KFX90" s="561"/>
      <c r="KFY90" s="561"/>
      <c r="KFZ90" s="561"/>
      <c r="KGA90" s="561"/>
      <c r="KGB90" s="561"/>
      <c r="KGC90" s="561"/>
      <c r="KGD90" s="561"/>
      <c r="KGE90" s="561"/>
      <c r="KGF90" s="561"/>
      <c r="KGG90" s="561"/>
      <c r="KGH90" s="561"/>
      <c r="KGI90" s="561"/>
      <c r="KGJ90" s="561"/>
      <c r="KGK90" s="561"/>
      <c r="KGL90" s="561"/>
      <c r="KGM90" s="561"/>
      <c r="KGN90" s="561"/>
      <c r="KGO90" s="561"/>
      <c r="KGP90" s="561"/>
      <c r="KGQ90" s="561"/>
      <c r="KGR90" s="561"/>
      <c r="KGS90" s="561"/>
      <c r="KGT90" s="561"/>
      <c r="KGU90" s="561"/>
      <c r="KGV90" s="561"/>
      <c r="KGW90" s="561"/>
      <c r="KGX90" s="561"/>
      <c r="KGY90" s="561"/>
      <c r="KGZ90" s="561"/>
      <c r="KHA90" s="561"/>
      <c r="KHB90" s="561"/>
      <c r="KHC90" s="561"/>
      <c r="KHD90" s="561"/>
      <c r="KHE90" s="561"/>
      <c r="KHF90" s="561"/>
      <c r="KHG90" s="561"/>
      <c r="KHH90" s="561"/>
      <c r="KHI90" s="561"/>
      <c r="KHJ90" s="561"/>
      <c r="KHK90" s="561"/>
      <c r="KHL90" s="561"/>
      <c r="KHM90" s="561"/>
      <c r="KHN90" s="561"/>
      <c r="KHO90" s="561"/>
      <c r="KHP90" s="561"/>
      <c r="KHQ90" s="561"/>
      <c r="KHR90" s="561"/>
      <c r="KHS90" s="561"/>
      <c r="KHT90" s="561"/>
      <c r="KHU90" s="561"/>
      <c r="KHV90" s="561"/>
      <c r="KHW90" s="561"/>
      <c r="KHX90" s="561"/>
      <c r="KHY90" s="561"/>
      <c r="KHZ90" s="561"/>
      <c r="KIA90" s="561"/>
      <c r="KIB90" s="561"/>
      <c r="KIC90" s="561"/>
      <c r="KID90" s="561"/>
      <c r="KIE90" s="561"/>
      <c r="KIF90" s="561"/>
      <c r="KIG90" s="561"/>
      <c r="KIH90" s="561"/>
      <c r="KII90" s="561"/>
      <c r="KIJ90" s="561"/>
      <c r="KIK90" s="561"/>
      <c r="KIL90" s="561"/>
      <c r="KIM90" s="561"/>
      <c r="KIN90" s="561"/>
      <c r="KIO90" s="561"/>
      <c r="KIP90" s="561"/>
      <c r="KIQ90" s="561"/>
      <c r="KIR90" s="561"/>
      <c r="KIS90" s="561"/>
      <c r="KIT90" s="561"/>
      <c r="KIU90" s="561"/>
      <c r="KIV90" s="561"/>
      <c r="KIW90" s="561"/>
      <c r="KIX90" s="561"/>
      <c r="KIY90" s="561"/>
      <c r="KIZ90" s="561"/>
      <c r="KJA90" s="561"/>
      <c r="KJB90" s="561"/>
      <c r="KJC90" s="561"/>
      <c r="KJD90" s="561"/>
      <c r="KJE90" s="561"/>
      <c r="KJF90" s="561"/>
      <c r="KJG90" s="561"/>
      <c r="KJH90" s="561"/>
      <c r="KJI90" s="561"/>
      <c r="KJJ90" s="561"/>
      <c r="KJK90" s="561"/>
      <c r="KJL90" s="561"/>
      <c r="KJM90" s="561"/>
      <c r="KJN90" s="561"/>
      <c r="KJO90" s="561"/>
      <c r="KJP90" s="561"/>
      <c r="KJQ90" s="561"/>
      <c r="KJR90" s="561"/>
      <c r="KJS90" s="561"/>
      <c r="KJT90" s="561"/>
      <c r="KJU90" s="561"/>
      <c r="KJV90" s="561"/>
      <c r="KJW90" s="561"/>
      <c r="KJX90" s="561"/>
      <c r="KJY90" s="561"/>
      <c r="KJZ90" s="561"/>
      <c r="KKA90" s="561"/>
      <c r="KKB90" s="561"/>
      <c r="KKC90" s="561"/>
      <c r="KKD90" s="561"/>
      <c r="KKE90" s="561"/>
      <c r="KKF90" s="561"/>
      <c r="KKG90" s="561"/>
      <c r="KKH90" s="561"/>
      <c r="KKI90" s="561"/>
      <c r="KKJ90" s="561"/>
      <c r="KKK90" s="561"/>
      <c r="KKL90" s="561"/>
      <c r="KKM90" s="561"/>
      <c r="KKN90" s="561"/>
      <c r="KKO90" s="561"/>
      <c r="KKP90" s="561"/>
      <c r="KKQ90" s="561"/>
      <c r="KKR90" s="561"/>
      <c r="KKS90" s="561"/>
      <c r="KKT90" s="561"/>
      <c r="KKU90" s="561"/>
      <c r="KKV90" s="561"/>
      <c r="KKW90" s="561"/>
      <c r="KKX90" s="561"/>
      <c r="KKY90" s="561"/>
      <c r="KKZ90" s="561"/>
      <c r="KLA90" s="561"/>
      <c r="KLB90" s="561"/>
      <c r="KLC90" s="561"/>
      <c r="KLD90" s="561"/>
      <c r="KLE90" s="561"/>
      <c r="KLF90" s="561"/>
      <c r="KLG90" s="561"/>
      <c r="KLH90" s="561"/>
      <c r="KLI90" s="561"/>
      <c r="KLJ90" s="561"/>
      <c r="KLK90" s="561"/>
      <c r="KLL90" s="561"/>
      <c r="KLM90" s="561"/>
      <c r="KLN90" s="561"/>
      <c r="KLO90" s="561"/>
      <c r="KLP90" s="561"/>
      <c r="KLQ90" s="561"/>
      <c r="KLR90" s="561"/>
      <c r="KLS90" s="561"/>
      <c r="KLT90" s="561"/>
      <c r="KLU90" s="561"/>
      <c r="KLV90" s="561"/>
      <c r="KLW90" s="561"/>
      <c r="KLX90" s="561"/>
      <c r="KLY90" s="561"/>
      <c r="KLZ90" s="561"/>
      <c r="KMA90" s="561"/>
      <c r="KMB90" s="561"/>
      <c r="KMC90" s="561"/>
      <c r="KMD90" s="561"/>
      <c r="KME90" s="561"/>
      <c r="KMF90" s="561"/>
      <c r="KMG90" s="561"/>
      <c r="KMH90" s="561"/>
      <c r="KMI90" s="561"/>
      <c r="KMJ90" s="561"/>
      <c r="KMK90" s="561"/>
      <c r="KML90" s="561"/>
      <c r="KMM90" s="561"/>
      <c r="KMN90" s="561"/>
      <c r="KMO90" s="561"/>
      <c r="KMP90" s="561"/>
      <c r="KMQ90" s="561"/>
      <c r="KMR90" s="561"/>
      <c r="KMS90" s="561"/>
      <c r="KMT90" s="561"/>
      <c r="KMU90" s="561"/>
      <c r="KMV90" s="561"/>
      <c r="KMW90" s="561"/>
      <c r="KMX90" s="561"/>
      <c r="KMY90" s="561"/>
      <c r="KMZ90" s="561"/>
      <c r="KNA90" s="561"/>
      <c r="KNB90" s="561"/>
      <c r="KNC90" s="561"/>
      <c r="KND90" s="561"/>
      <c r="KNE90" s="561"/>
      <c r="KNF90" s="561"/>
      <c r="KNG90" s="561"/>
      <c r="KNH90" s="561"/>
      <c r="KNI90" s="561"/>
      <c r="KNJ90" s="561"/>
      <c r="KNK90" s="561"/>
      <c r="KNL90" s="561"/>
      <c r="KNM90" s="561"/>
      <c r="KNN90" s="561"/>
      <c r="KNO90" s="561"/>
      <c r="KNP90" s="561"/>
      <c r="KNQ90" s="561"/>
      <c r="KNR90" s="561"/>
      <c r="KNS90" s="561"/>
      <c r="KNT90" s="561"/>
      <c r="KNU90" s="561"/>
      <c r="KNV90" s="561"/>
      <c r="KNW90" s="561"/>
      <c r="KNX90" s="561"/>
      <c r="KNY90" s="561"/>
      <c r="KNZ90" s="561"/>
      <c r="KOA90" s="561"/>
      <c r="KOB90" s="561"/>
      <c r="KOC90" s="561"/>
      <c r="KOD90" s="561"/>
      <c r="KOE90" s="561"/>
      <c r="KOF90" s="561"/>
      <c r="KOG90" s="561"/>
      <c r="KOH90" s="561"/>
      <c r="KOI90" s="561"/>
      <c r="KOJ90" s="561"/>
      <c r="KOK90" s="561"/>
      <c r="KOL90" s="561"/>
      <c r="KOM90" s="561"/>
      <c r="KON90" s="561"/>
      <c r="KOO90" s="561"/>
      <c r="KOP90" s="561"/>
      <c r="KOQ90" s="561"/>
      <c r="KOR90" s="561"/>
      <c r="KOS90" s="561"/>
      <c r="KOT90" s="561"/>
      <c r="KOU90" s="561"/>
      <c r="KOV90" s="561"/>
      <c r="KOW90" s="561"/>
      <c r="KOX90" s="561"/>
      <c r="KOY90" s="561"/>
      <c r="KOZ90" s="561"/>
      <c r="KPA90" s="561"/>
      <c r="KPB90" s="561"/>
      <c r="KPC90" s="561"/>
      <c r="KPD90" s="561"/>
      <c r="KPE90" s="561"/>
      <c r="KPF90" s="561"/>
      <c r="KPG90" s="561"/>
      <c r="KPH90" s="561"/>
      <c r="KPI90" s="561"/>
      <c r="KPJ90" s="561"/>
      <c r="KPK90" s="561"/>
      <c r="KPL90" s="561"/>
      <c r="KPM90" s="561"/>
      <c r="KPN90" s="561"/>
      <c r="KPO90" s="561"/>
      <c r="KPP90" s="561"/>
      <c r="KPQ90" s="561"/>
      <c r="KPR90" s="561"/>
      <c r="KPS90" s="561"/>
      <c r="KPT90" s="561"/>
      <c r="KPU90" s="561"/>
      <c r="KPV90" s="561"/>
      <c r="KPW90" s="561"/>
      <c r="KPX90" s="561"/>
      <c r="KPY90" s="561"/>
      <c r="KPZ90" s="561"/>
      <c r="KQA90" s="561"/>
      <c r="KQB90" s="561"/>
      <c r="KQC90" s="561"/>
      <c r="KQD90" s="561"/>
      <c r="KQE90" s="561"/>
      <c r="KQF90" s="561"/>
      <c r="KQG90" s="561"/>
      <c r="KQH90" s="561"/>
      <c r="KQI90" s="561"/>
      <c r="KQJ90" s="561"/>
      <c r="KQK90" s="561"/>
      <c r="KQL90" s="561"/>
      <c r="KQM90" s="561"/>
      <c r="KQN90" s="561"/>
      <c r="KQO90" s="561"/>
      <c r="KQP90" s="561"/>
      <c r="KQQ90" s="561"/>
      <c r="KQR90" s="561"/>
      <c r="KQS90" s="561"/>
      <c r="KQT90" s="561"/>
      <c r="KQU90" s="561"/>
      <c r="KQV90" s="561"/>
      <c r="KQW90" s="561"/>
      <c r="KQX90" s="561"/>
      <c r="KQY90" s="561"/>
      <c r="KQZ90" s="561"/>
      <c r="KRA90" s="561"/>
      <c r="KRB90" s="561"/>
      <c r="KRC90" s="561"/>
      <c r="KRD90" s="561"/>
      <c r="KRE90" s="561"/>
      <c r="KRF90" s="561"/>
      <c r="KRG90" s="561"/>
      <c r="KRH90" s="561"/>
      <c r="KRI90" s="561"/>
      <c r="KRJ90" s="561"/>
      <c r="KRK90" s="561"/>
      <c r="KRL90" s="561"/>
      <c r="KRM90" s="561"/>
      <c r="KRN90" s="561"/>
      <c r="KRO90" s="561"/>
      <c r="KRP90" s="561"/>
      <c r="KRQ90" s="561"/>
      <c r="KRR90" s="561"/>
      <c r="KRS90" s="561"/>
      <c r="KRT90" s="561"/>
      <c r="KRU90" s="561"/>
      <c r="KRV90" s="561"/>
      <c r="KRW90" s="561"/>
      <c r="KRX90" s="561"/>
      <c r="KRY90" s="561"/>
      <c r="KRZ90" s="561"/>
      <c r="KSA90" s="561"/>
      <c r="KSB90" s="561"/>
      <c r="KSC90" s="561"/>
      <c r="KSD90" s="561"/>
      <c r="KSE90" s="561"/>
      <c r="KSF90" s="561"/>
      <c r="KSG90" s="561"/>
      <c r="KSH90" s="561"/>
      <c r="KSI90" s="561"/>
      <c r="KSJ90" s="561"/>
      <c r="KSK90" s="561"/>
      <c r="KSL90" s="561"/>
      <c r="KSM90" s="561"/>
      <c r="KSN90" s="561"/>
      <c r="KSO90" s="561"/>
      <c r="KSP90" s="561"/>
      <c r="KSQ90" s="561"/>
      <c r="KSR90" s="561"/>
      <c r="KSS90" s="561"/>
      <c r="KST90" s="561"/>
      <c r="KSU90" s="561"/>
      <c r="KSV90" s="561"/>
      <c r="KSW90" s="561"/>
      <c r="KSX90" s="561"/>
      <c r="KSY90" s="561"/>
      <c r="KSZ90" s="561"/>
      <c r="KTA90" s="561"/>
      <c r="KTB90" s="561"/>
      <c r="KTC90" s="561"/>
      <c r="KTD90" s="561"/>
      <c r="KTE90" s="561"/>
      <c r="KTF90" s="561"/>
      <c r="KTG90" s="561"/>
      <c r="KTH90" s="561"/>
      <c r="KTI90" s="561"/>
      <c r="KTJ90" s="561"/>
      <c r="KTK90" s="561"/>
      <c r="KTL90" s="561"/>
      <c r="KTM90" s="561"/>
      <c r="KTN90" s="561"/>
      <c r="KTO90" s="561"/>
      <c r="KTP90" s="561"/>
      <c r="KTQ90" s="561"/>
      <c r="KTR90" s="561"/>
      <c r="KTS90" s="561"/>
      <c r="KTT90" s="561"/>
      <c r="KTU90" s="561"/>
      <c r="KTV90" s="561"/>
      <c r="KTW90" s="561"/>
      <c r="KTX90" s="561"/>
      <c r="KTY90" s="561"/>
      <c r="KTZ90" s="561"/>
      <c r="KUA90" s="561"/>
      <c r="KUB90" s="561"/>
      <c r="KUC90" s="561"/>
      <c r="KUD90" s="561"/>
      <c r="KUE90" s="561"/>
      <c r="KUF90" s="561"/>
      <c r="KUG90" s="561"/>
      <c r="KUH90" s="561"/>
      <c r="KUI90" s="561"/>
      <c r="KUJ90" s="561"/>
      <c r="KUK90" s="561"/>
      <c r="KUL90" s="561"/>
      <c r="KUM90" s="561"/>
      <c r="KUN90" s="561"/>
      <c r="KUO90" s="561"/>
      <c r="KUP90" s="561"/>
      <c r="KUQ90" s="561"/>
      <c r="KUR90" s="561"/>
      <c r="KUS90" s="561"/>
      <c r="KUT90" s="561"/>
      <c r="KUU90" s="561"/>
      <c r="KUV90" s="561"/>
      <c r="KUW90" s="561"/>
      <c r="KUX90" s="561"/>
      <c r="KUY90" s="561"/>
      <c r="KUZ90" s="561"/>
      <c r="KVA90" s="561"/>
      <c r="KVB90" s="561"/>
      <c r="KVC90" s="561"/>
      <c r="KVD90" s="561"/>
      <c r="KVE90" s="561"/>
      <c r="KVF90" s="561"/>
      <c r="KVG90" s="561"/>
      <c r="KVH90" s="561"/>
      <c r="KVI90" s="561"/>
      <c r="KVJ90" s="561"/>
      <c r="KVK90" s="561"/>
      <c r="KVL90" s="561"/>
      <c r="KVM90" s="561"/>
      <c r="KVN90" s="561"/>
      <c r="KVO90" s="561"/>
      <c r="KVP90" s="561"/>
      <c r="KVQ90" s="561"/>
      <c r="KVR90" s="561"/>
      <c r="KVS90" s="561"/>
      <c r="KVT90" s="561"/>
      <c r="KVU90" s="561"/>
      <c r="KVV90" s="561"/>
      <c r="KVW90" s="561"/>
      <c r="KVX90" s="561"/>
      <c r="KVY90" s="561"/>
      <c r="KVZ90" s="561"/>
      <c r="KWA90" s="561"/>
      <c r="KWB90" s="561"/>
      <c r="KWC90" s="561"/>
      <c r="KWD90" s="561"/>
      <c r="KWE90" s="561"/>
      <c r="KWF90" s="561"/>
      <c r="KWG90" s="561"/>
      <c r="KWH90" s="561"/>
      <c r="KWI90" s="561"/>
      <c r="KWJ90" s="561"/>
      <c r="KWK90" s="561"/>
      <c r="KWL90" s="561"/>
      <c r="KWM90" s="561"/>
      <c r="KWN90" s="561"/>
      <c r="KWO90" s="561"/>
      <c r="KWP90" s="561"/>
      <c r="KWQ90" s="561"/>
      <c r="KWR90" s="561"/>
      <c r="KWS90" s="561"/>
      <c r="KWT90" s="561"/>
      <c r="KWU90" s="561"/>
      <c r="KWV90" s="561"/>
      <c r="KWW90" s="561"/>
      <c r="KWX90" s="561"/>
      <c r="KWY90" s="561"/>
      <c r="KWZ90" s="561"/>
      <c r="KXA90" s="561"/>
      <c r="KXB90" s="561"/>
      <c r="KXC90" s="561"/>
      <c r="KXD90" s="561"/>
      <c r="KXE90" s="561"/>
      <c r="KXF90" s="561"/>
      <c r="KXG90" s="561"/>
      <c r="KXH90" s="561"/>
      <c r="KXI90" s="561"/>
      <c r="KXJ90" s="561"/>
      <c r="KXK90" s="561"/>
      <c r="KXL90" s="561"/>
      <c r="KXM90" s="561"/>
      <c r="KXN90" s="561"/>
      <c r="KXO90" s="561"/>
      <c r="KXP90" s="561"/>
      <c r="KXQ90" s="561"/>
      <c r="KXR90" s="561"/>
      <c r="KXS90" s="561"/>
      <c r="KXT90" s="561"/>
      <c r="KXU90" s="561"/>
      <c r="KXV90" s="561"/>
      <c r="KXW90" s="561"/>
      <c r="KXX90" s="561"/>
      <c r="KXY90" s="561"/>
      <c r="KXZ90" s="561"/>
      <c r="KYA90" s="561"/>
      <c r="KYB90" s="561"/>
      <c r="KYC90" s="561"/>
      <c r="KYD90" s="561"/>
      <c r="KYE90" s="561"/>
      <c r="KYF90" s="561"/>
      <c r="KYG90" s="561"/>
      <c r="KYH90" s="561"/>
      <c r="KYI90" s="561"/>
      <c r="KYJ90" s="561"/>
      <c r="KYK90" s="561"/>
      <c r="KYL90" s="561"/>
      <c r="KYM90" s="561"/>
      <c r="KYN90" s="561"/>
      <c r="KYO90" s="561"/>
      <c r="KYP90" s="561"/>
      <c r="KYQ90" s="561"/>
      <c r="KYR90" s="561"/>
      <c r="KYS90" s="561"/>
      <c r="KYT90" s="561"/>
      <c r="KYU90" s="561"/>
      <c r="KYV90" s="561"/>
      <c r="KYW90" s="561"/>
      <c r="KYX90" s="561"/>
      <c r="KYY90" s="561"/>
      <c r="KYZ90" s="561"/>
      <c r="KZA90" s="561"/>
      <c r="KZB90" s="561"/>
      <c r="KZC90" s="561"/>
      <c r="KZD90" s="561"/>
      <c r="KZE90" s="561"/>
      <c r="KZF90" s="561"/>
      <c r="KZG90" s="561"/>
      <c r="KZH90" s="561"/>
      <c r="KZI90" s="561"/>
      <c r="KZJ90" s="561"/>
      <c r="KZK90" s="561"/>
      <c r="KZL90" s="561"/>
      <c r="KZM90" s="561"/>
      <c r="KZN90" s="561"/>
      <c r="KZO90" s="561"/>
      <c r="KZP90" s="561"/>
      <c r="KZQ90" s="561"/>
      <c r="KZR90" s="561"/>
      <c r="KZS90" s="561"/>
      <c r="KZT90" s="561"/>
      <c r="KZU90" s="561"/>
      <c r="KZV90" s="561"/>
      <c r="KZW90" s="561"/>
      <c r="KZX90" s="561"/>
      <c r="KZY90" s="561"/>
      <c r="KZZ90" s="561"/>
      <c r="LAA90" s="561"/>
      <c r="LAB90" s="561"/>
      <c r="LAC90" s="561"/>
      <c r="LAD90" s="561"/>
      <c r="LAE90" s="561"/>
      <c r="LAF90" s="561"/>
      <c r="LAG90" s="561"/>
      <c r="LAH90" s="561"/>
      <c r="LAI90" s="561"/>
      <c r="LAJ90" s="561"/>
      <c r="LAK90" s="561"/>
      <c r="LAL90" s="561"/>
      <c r="LAM90" s="561"/>
      <c r="LAN90" s="561"/>
      <c r="LAO90" s="561"/>
      <c r="LAP90" s="561"/>
      <c r="LAQ90" s="561"/>
      <c r="LAR90" s="561"/>
      <c r="LAS90" s="561"/>
      <c r="LAT90" s="561"/>
      <c r="LAU90" s="561"/>
      <c r="LAV90" s="561"/>
      <c r="LAW90" s="561"/>
      <c r="LAX90" s="561"/>
      <c r="LAY90" s="561"/>
      <c r="LAZ90" s="561"/>
      <c r="LBA90" s="561"/>
      <c r="LBB90" s="561"/>
      <c r="LBC90" s="561"/>
      <c r="LBD90" s="561"/>
      <c r="LBE90" s="561"/>
      <c r="LBF90" s="561"/>
      <c r="LBG90" s="561"/>
      <c r="LBH90" s="561"/>
      <c r="LBI90" s="561"/>
      <c r="LBJ90" s="561"/>
      <c r="LBK90" s="561"/>
      <c r="LBL90" s="561"/>
      <c r="LBM90" s="561"/>
      <c r="LBN90" s="561"/>
      <c r="LBO90" s="561"/>
      <c r="LBP90" s="561"/>
      <c r="LBQ90" s="561"/>
      <c r="LBR90" s="561"/>
      <c r="LBS90" s="561"/>
      <c r="LBT90" s="561"/>
      <c r="LBU90" s="561"/>
      <c r="LBV90" s="561"/>
      <c r="LBW90" s="561"/>
      <c r="LBX90" s="561"/>
      <c r="LBY90" s="561"/>
      <c r="LBZ90" s="561"/>
      <c r="LCA90" s="561"/>
      <c r="LCB90" s="561"/>
      <c r="LCC90" s="561"/>
      <c r="LCD90" s="561"/>
      <c r="LCE90" s="561"/>
      <c r="LCF90" s="561"/>
      <c r="LCG90" s="561"/>
      <c r="LCH90" s="561"/>
      <c r="LCI90" s="561"/>
      <c r="LCJ90" s="561"/>
      <c r="LCK90" s="561"/>
      <c r="LCL90" s="561"/>
      <c r="LCM90" s="561"/>
      <c r="LCN90" s="561"/>
      <c r="LCO90" s="561"/>
      <c r="LCP90" s="561"/>
      <c r="LCQ90" s="561"/>
      <c r="LCR90" s="561"/>
      <c r="LCS90" s="561"/>
      <c r="LCT90" s="561"/>
      <c r="LCU90" s="561"/>
      <c r="LCV90" s="561"/>
      <c r="LCW90" s="561"/>
      <c r="LCX90" s="561"/>
      <c r="LCY90" s="561"/>
      <c r="LCZ90" s="561"/>
      <c r="LDA90" s="561"/>
      <c r="LDB90" s="561"/>
      <c r="LDC90" s="561"/>
      <c r="LDD90" s="561"/>
      <c r="LDE90" s="561"/>
      <c r="LDF90" s="561"/>
      <c r="LDG90" s="561"/>
      <c r="LDH90" s="561"/>
      <c r="LDI90" s="561"/>
      <c r="LDJ90" s="561"/>
      <c r="LDK90" s="561"/>
      <c r="LDL90" s="561"/>
      <c r="LDM90" s="561"/>
      <c r="LDN90" s="561"/>
      <c r="LDO90" s="561"/>
      <c r="LDP90" s="561"/>
      <c r="LDQ90" s="561"/>
      <c r="LDR90" s="561"/>
      <c r="LDS90" s="561"/>
      <c r="LDT90" s="561"/>
      <c r="LDU90" s="561"/>
      <c r="LDV90" s="561"/>
      <c r="LDW90" s="561"/>
      <c r="LDX90" s="561"/>
      <c r="LDY90" s="561"/>
      <c r="LDZ90" s="561"/>
      <c r="LEA90" s="561"/>
      <c r="LEB90" s="561"/>
      <c r="LEC90" s="561"/>
      <c r="LED90" s="561"/>
      <c r="LEE90" s="561"/>
      <c r="LEF90" s="561"/>
      <c r="LEG90" s="561"/>
      <c r="LEH90" s="561"/>
      <c r="LEI90" s="561"/>
      <c r="LEJ90" s="561"/>
      <c r="LEK90" s="561"/>
      <c r="LEL90" s="561"/>
      <c r="LEM90" s="561"/>
      <c r="LEN90" s="561"/>
      <c r="LEO90" s="561"/>
      <c r="LEP90" s="561"/>
      <c r="LEQ90" s="561"/>
      <c r="LER90" s="561"/>
      <c r="LES90" s="561"/>
      <c r="LET90" s="561"/>
      <c r="LEU90" s="561"/>
      <c r="LEV90" s="561"/>
      <c r="LEW90" s="561"/>
      <c r="LEX90" s="561"/>
      <c r="LEY90" s="561"/>
      <c r="LEZ90" s="561"/>
      <c r="LFA90" s="561"/>
      <c r="LFB90" s="561"/>
      <c r="LFC90" s="561"/>
      <c r="LFD90" s="561"/>
      <c r="LFE90" s="561"/>
      <c r="LFF90" s="561"/>
      <c r="LFG90" s="561"/>
      <c r="LFH90" s="561"/>
      <c r="LFI90" s="561"/>
      <c r="LFJ90" s="561"/>
      <c r="LFK90" s="561"/>
      <c r="LFL90" s="561"/>
      <c r="LFM90" s="561"/>
      <c r="LFN90" s="561"/>
      <c r="LFO90" s="561"/>
      <c r="LFP90" s="561"/>
      <c r="LFQ90" s="561"/>
      <c r="LFR90" s="561"/>
      <c r="LFS90" s="561"/>
      <c r="LFT90" s="561"/>
      <c r="LFU90" s="561"/>
      <c r="LFV90" s="561"/>
      <c r="LFW90" s="561"/>
      <c r="LFX90" s="561"/>
      <c r="LFY90" s="561"/>
      <c r="LFZ90" s="561"/>
      <c r="LGA90" s="561"/>
      <c r="LGB90" s="561"/>
      <c r="LGC90" s="561"/>
      <c r="LGD90" s="561"/>
      <c r="LGE90" s="561"/>
      <c r="LGF90" s="561"/>
      <c r="LGG90" s="561"/>
      <c r="LGH90" s="561"/>
      <c r="LGI90" s="561"/>
      <c r="LGJ90" s="561"/>
      <c r="LGK90" s="561"/>
      <c r="LGL90" s="561"/>
      <c r="LGM90" s="561"/>
      <c r="LGN90" s="561"/>
      <c r="LGO90" s="561"/>
      <c r="LGP90" s="561"/>
      <c r="LGQ90" s="561"/>
      <c r="LGR90" s="561"/>
      <c r="LGS90" s="561"/>
      <c r="LGT90" s="561"/>
      <c r="LGU90" s="561"/>
      <c r="LGV90" s="561"/>
      <c r="LGW90" s="561"/>
      <c r="LGX90" s="561"/>
      <c r="LGY90" s="561"/>
      <c r="LGZ90" s="561"/>
      <c r="LHA90" s="561"/>
      <c r="LHB90" s="561"/>
      <c r="LHC90" s="561"/>
      <c r="LHD90" s="561"/>
      <c r="LHE90" s="561"/>
      <c r="LHF90" s="561"/>
      <c r="LHG90" s="561"/>
      <c r="LHH90" s="561"/>
      <c r="LHI90" s="561"/>
      <c r="LHJ90" s="561"/>
      <c r="LHK90" s="561"/>
      <c r="LHL90" s="561"/>
      <c r="LHM90" s="561"/>
      <c r="LHN90" s="561"/>
      <c r="LHO90" s="561"/>
      <c r="LHP90" s="561"/>
      <c r="LHQ90" s="561"/>
      <c r="LHR90" s="561"/>
      <c r="LHS90" s="561"/>
      <c r="LHT90" s="561"/>
      <c r="LHU90" s="561"/>
      <c r="LHV90" s="561"/>
      <c r="LHW90" s="561"/>
      <c r="LHX90" s="561"/>
      <c r="LHY90" s="561"/>
      <c r="LHZ90" s="561"/>
      <c r="LIA90" s="561"/>
      <c r="LIB90" s="561"/>
      <c r="LIC90" s="561"/>
      <c r="LID90" s="561"/>
      <c r="LIE90" s="561"/>
      <c r="LIF90" s="561"/>
      <c r="LIG90" s="561"/>
      <c r="LIH90" s="561"/>
      <c r="LII90" s="561"/>
      <c r="LIJ90" s="561"/>
      <c r="LIK90" s="561"/>
      <c r="LIL90" s="561"/>
      <c r="LIM90" s="561"/>
      <c r="LIN90" s="561"/>
      <c r="LIO90" s="561"/>
      <c r="LIP90" s="561"/>
      <c r="LIQ90" s="561"/>
      <c r="LIR90" s="561"/>
      <c r="LIS90" s="561"/>
      <c r="LIT90" s="561"/>
      <c r="LIU90" s="561"/>
      <c r="LIV90" s="561"/>
      <c r="LIW90" s="561"/>
      <c r="LIX90" s="561"/>
      <c r="LIY90" s="561"/>
      <c r="LIZ90" s="561"/>
      <c r="LJA90" s="561"/>
      <c r="LJB90" s="561"/>
      <c r="LJC90" s="561"/>
      <c r="LJD90" s="561"/>
      <c r="LJE90" s="561"/>
      <c r="LJF90" s="561"/>
      <c r="LJG90" s="561"/>
      <c r="LJH90" s="561"/>
      <c r="LJI90" s="561"/>
      <c r="LJJ90" s="561"/>
      <c r="LJK90" s="561"/>
      <c r="LJL90" s="561"/>
      <c r="LJM90" s="561"/>
      <c r="LJN90" s="561"/>
      <c r="LJO90" s="561"/>
      <c r="LJP90" s="561"/>
      <c r="LJQ90" s="561"/>
      <c r="LJR90" s="561"/>
      <c r="LJS90" s="561"/>
      <c r="LJT90" s="561"/>
      <c r="LJU90" s="561"/>
      <c r="LJV90" s="561"/>
      <c r="LJW90" s="561"/>
      <c r="LJX90" s="561"/>
      <c r="LJY90" s="561"/>
      <c r="LJZ90" s="561"/>
      <c r="LKA90" s="561"/>
      <c r="LKB90" s="561"/>
      <c r="LKC90" s="561"/>
      <c r="LKD90" s="561"/>
      <c r="LKE90" s="561"/>
      <c r="LKF90" s="561"/>
      <c r="LKG90" s="561"/>
      <c r="LKH90" s="561"/>
      <c r="LKI90" s="561"/>
      <c r="LKJ90" s="561"/>
      <c r="LKK90" s="561"/>
      <c r="LKL90" s="561"/>
      <c r="LKM90" s="561"/>
      <c r="LKN90" s="561"/>
      <c r="LKO90" s="561"/>
      <c r="LKP90" s="561"/>
      <c r="LKQ90" s="561"/>
      <c r="LKR90" s="561"/>
      <c r="LKS90" s="561"/>
      <c r="LKT90" s="561"/>
      <c r="LKU90" s="561"/>
      <c r="LKV90" s="561"/>
      <c r="LKW90" s="561"/>
      <c r="LKX90" s="561"/>
      <c r="LKY90" s="561"/>
      <c r="LKZ90" s="561"/>
      <c r="LLA90" s="561"/>
      <c r="LLB90" s="561"/>
      <c r="LLC90" s="561"/>
      <c r="LLD90" s="561"/>
      <c r="LLE90" s="561"/>
      <c r="LLF90" s="561"/>
      <c r="LLG90" s="561"/>
      <c r="LLH90" s="561"/>
      <c r="LLI90" s="561"/>
      <c r="LLJ90" s="561"/>
      <c r="LLK90" s="561"/>
      <c r="LLL90" s="561"/>
      <c r="LLM90" s="561"/>
      <c r="LLN90" s="561"/>
      <c r="LLO90" s="561"/>
      <c r="LLP90" s="561"/>
      <c r="LLQ90" s="561"/>
      <c r="LLR90" s="561"/>
      <c r="LLS90" s="561"/>
      <c r="LLT90" s="561"/>
      <c r="LLU90" s="561"/>
      <c r="LLV90" s="561"/>
      <c r="LLW90" s="561"/>
      <c r="LLX90" s="561"/>
      <c r="LLY90" s="561"/>
      <c r="LLZ90" s="561"/>
      <c r="LMA90" s="561"/>
      <c r="LMB90" s="561"/>
      <c r="LMC90" s="561"/>
      <c r="LMD90" s="561"/>
      <c r="LME90" s="561"/>
      <c r="LMF90" s="561"/>
      <c r="LMG90" s="561"/>
      <c r="LMH90" s="561"/>
      <c r="LMI90" s="561"/>
      <c r="LMJ90" s="561"/>
      <c r="LMK90" s="561"/>
      <c r="LML90" s="561"/>
      <c r="LMM90" s="561"/>
      <c r="LMN90" s="561"/>
      <c r="LMO90" s="561"/>
      <c r="LMP90" s="561"/>
      <c r="LMQ90" s="561"/>
      <c r="LMR90" s="561"/>
      <c r="LMS90" s="561"/>
      <c r="LMT90" s="561"/>
      <c r="LMU90" s="561"/>
      <c r="LMV90" s="561"/>
      <c r="LMW90" s="561"/>
      <c r="LMX90" s="561"/>
      <c r="LMY90" s="561"/>
      <c r="LMZ90" s="561"/>
      <c r="LNA90" s="561"/>
      <c r="LNB90" s="561"/>
      <c r="LNC90" s="561"/>
      <c r="LND90" s="561"/>
      <c r="LNE90" s="561"/>
      <c r="LNF90" s="561"/>
      <c r="LNG90" s="561"/>
      <c r="LNH90" s="561"/>
      <c r="LNI90" s="561"/>
      <c r="LNJ90" s="561"/>
      <c r="LNK90" s="561"/>
      <c r="LNL90" s="561"/>
      <c r="LNM90" s="561"/>
      <c r="LNN90" s="561"/>
      <c r="LNO90" s="561"/>
      <c r="LNP90" s="561"/>
      <c r="LNQ90" s="561"/>
      <c r="LNR90" s="561"/>
      <c r="LNS90" s="561"/>
      <c r="LNT90" s="561"/>
      <c r="LNU90" s="561"/>
      <c r="LNV90" s="561"/>
      <c r="LNW90" s="561"/>
      <c r="LNX90" s="561"/>
      <c r="LNY90" s="561"/>
      <c r="LNZ90" s="561"/>
      <c r="LOA90" s="561"/>
      <c r="LOB90" s="561"/>
      <c r="LOC90" s="561"/>
      <c r="LOD90" s="561"/>
      <c r="LOE90" s="561"/>
      <c r="LOF90" s="561"/>
      <c r="LOG90" s="561"/>
      <c r="LOH90" s="561"/>
      <c r="LOI90" s="561"/>
      <c r="LOJ90" s="561"/>
      <c r="LOK90" s="561"/>
      <c r="LOL90" s="561"/>
      <c r="LOM90" s="561"/>
      <c r="LON90" s="561"/>
      <c r="LOO90" s="561"/>
      <c r="LOP90" s="561"/>
      <c r="LOQ90" s="561"/>
      <c r="LOR90" s="561"/>
      <c r="LOS90" s="561"/>
      <c r="LOT90" s="561"/>
      <c r="LOU90" s="561"/>
      <c r="LOV90" s="561"/>
      <c r="LOW90" s="561"/>
      <c r="LOX90" s="561"/>
      <c r="LOY90" s="561"/>
      <c r="LOZ90" s="561"/>
      <c r="LPA90" s="561"/>
      <c r="LPB90" s="561"/>
      <c r="LPC90" s="561"/>
      <c r="LPD90" s="561"/>
      <c r="LPE90" s="561"/>
      <c r="LPF90" s="561"/>
      <c r="LPG90" s="561"/>
      <c r="LPH90" s="561"/>
      <c r="LPI90" s="561"/>
      <c r="LPJ90" s="561"/>
      <c r="LPK90" s="561"/>
      <c r="LPL90" s="561"/>
      <c r="LPM90" s="561"/>
      <c r="LPN90" s="561"/>
      <c r="LPO90" s="561"/>
      <c r="LPP90" s="561"/>
      <c r="LPQ90" s="561"/>
      <c r="LPR90" s="561"/>
      <c r="LPS90" s="561"/>
      <c r="LPT90" s="561"/>
      <c r="LPU90" s="561"/>
      <c r="LPV90" s="561"/>
      <c r="LPW90" s="561"/>
      <c r="LPX90" s="561"/>
      <c r="LPY90" s="561"/>
      <c r="LPZ90" s="561"/>
      <c r="LQA90" s="561"/>
      <c r="LQB90" s="561"/>
      <c r="LQC90" s="561"/>
      <c r="LQD90" s="561"/>
      <c r="LQE90" s="561"/>
      <c r="LQF90" s="561"/>
      <c r="LQG90" s="561"/>
      <c r="LQH90" s="561"/>
      <c r="LQI90" s="561"/>
      <c r="LQJ90" s="561"/>
      <c r="LQK90" s="561"/>
      <c r="LQL90" s="561"/>
      <c r="LQM90" s="561"/>
      <c r="LQN90" s="561"/>
      <c r="LQO90" s="561"/>
      <c r="LQP90" s="561"/>
      <c r="LQQ90" s="561"/>
      <c r="LQR90" s="561"/>
      <c r="LQS90" s="561"/>
      <c r="LQT90" s="561"/>
      <c r="LQU90" s="561"/>
      <c r="LQV90" s="561"/>
      <c r="LQW90" s="561"/>
      <c r="LQX90" s="561"/>
      <c r="LQY90" s="561"/>
      <c r="LQZ90" s="561"/>
      <c r="LRA90" s="561"/>
      <c r="LRB90" s="561"/>
      <c r="LRC90" s="561"/>
      <c r="LRD90" s="561"/>
      <c r="LRE90" s="561"/>
      <c r="LRF90" s="561"/>
      <c r="LRG90" s="561"/>
      <c r="LRH90" s="561"/>
      <c r="LRI90" s="561"/>
      <c r="LRJ90" s="561"/>
      <c r="LRK90" s="561"/>
      <c r="LRL90" s="561"/>
      <c r="LRM90" s="561"/>
      <c r="LRN90" s="561"/>
      <c r="LRO90" s="561"/>
      <c r="LRP90" s="561"/>
      <c r="LRQ90" s="561"/>
      <c r="LRR90" s="561"/>
      <c r="LRS90" s="561"/>
      <c r="LRT90" s="561"/>
      <c r="LRU90" s="561"/>
      <c r="LRV90" s="561"/>
      <c r="LRW90" s="561"/>
      <c r="LRX90" s="561"/>
      <c r="LRY90" s="561"/>
      <c r="LRZ90" s="561"/>
      <c r="LSA90" s="561"/>
      <c r="LSB90" s="561"/>
      <c r="LSC90" s="561"/>
      <c r="LSD90" s="561"/>
      <c r="LSE90" s="561"/>
      <c r="LSF90" s="561"/>
      <c r="LSG90" s="561"/>
      <c r="LSH90" s="561"/>
      <c r="LSI90" s="561"/>
      <c r="LSJ90" s="561"/>
      <c r="LSK90" s="561"/>
      <c r="LSL90" s="561"/>
      <c r="LSM90" s="561"/>
      <c r="LSN90" s="561"/>
      <c r="LSO90" s="561"/>
      <c r="LSP90" s="561"/>
      <c r="LSQ90" s="561"/>
      <c r="LSR90" s="561"/>
      <c r="LSS90" s="561"/>
      <c r="LST90" s="561"/>
      <c r="LSU90" s="561"/>
      <c r="LSV90" s="561"/>
      <c r="LSW90" s="561"/>
      <c r="LSX90" s="561"/>
      <c r="LSY90" s="561"/>
      <c r="LSZ90" s="561"/>
      <c r="LTA90" s="561"/>
      <c r="LTB90" s="561"/>
      <c r="LTC90" s="561"/>
      <c r="LTD90" s="561"/>
      <c r="LTE90" s="561"/>
      <c r="LTF90" s="561"/>
      <c r="LTG90" s="561"/>
      <c r="LTH90" s="561"/>
      <c r="LTI90" s="561"/>
      <c r="LTJ90" s="561"/>
      <c r="LTK90" s="561"/>
      <c r="LTL90" s="561"/>
      <c r="LTM90" s="561"/>
      <c r="LTN90" s="561"/>
      <c r="LTO90" s="561"/>
      <c r="LTP90" s="561"/>
      <c r="LTQ90" s="561"/>
      <c r="LTR90" s="561"/>
      <c r="LTS90" s="561"/>
      <c r="LTT90" s="561"/>
      <c r="LTU90" s="561"/>
      <c r="LTV90" s="561"/>
      <c r="LTW90" s="561"/>
      <c r="LTX90" s="561"/>
      <c r="LTY90" s="561"/>
      <c r="LTZ90" s="561"/>
      <c r="LUA90" s="561"/>
      <c r="LUB90" s="561"/>
      <c r="LUC90" s="561"/>
      <c r="LUD90" s="561"/>
      <c r="LUE90" s="561"/>
      <c r="LUF90" s="561"/>
      <c r="LUG90" s="561"/>
      <c r="LUH90" s="561"/>
      <c r="LUI90" s="561"/>
      <c r="LUJ90" s="561"/>
      <c r="LUK90" s="561"/>
      <c r="LUL90" s="561"/>
      <c r="LUM90" s="561"/>
      <c r="LUN90" s="561"/>
      <c r="LUO90" s="561"/>
      <c r="LUP90" s="561"/>
      <c r="LUQ90" s="561"/>
      <c r="LUR90" s="561"/>
      <c r="LUS90" s="561"/>
      <c r="LUT90" s="561"/>
      <c r="LUU90" s="561"/>
      <c r="LUV90" s="561"/>
      <c r="LUW90" s="561"/>
      <c r="LUX90" s="561"/>
      <c r="LUY90" s="561"/>
      <c r="LUZ90" s="561"/>
      <c r="LVA90" s="561"/>
      <c r="LVB90" s="561"/>
      <c r="LVC90" s="561"/>
      <c r="LVD90" s="561"/>
      <c r="LVE90" s="561"/>
      <c r="LVF90" s="561"/>
      <c r="LVG90" s="561"/>
      <c r="LVH90" s="561"/>
      <c r="LVI90" s="561"/>
      <c r="LVJ90" s="561"/>
      <c r="LVK90" s="561"/>
      <c r="LVL90" s="561"/>
      <c r="LVM90" s="561"/>
      <c r="LVN90" s="561"/>
      <c r="LVO90" s="561"/>
      <c r="LVP90" s="561"/>
      <c r="LVQ90" s="561"/>
      <c r="LVR90" s="561"/>
      <c r="LVS90" s="561"/>
      <c r="LVT90" s="561"/>
      <c r="LVU90" s="561"/>
      <c r="LVV90" s="561"/>
      <c r="LVW90" s="561"/>
      <c r="LVX90" s="561"/>
      <c r="LVY90" s="561"/>
      <c r="LVZ90" s="561"/>
      <c r="LWA90" s="561"/>
      <c r="LWB90" s="561"/>
      <c r="LWC90" s="561"/>
      <c r="LWD90" s="561"/>
      <c r="LWE90" s="561"/>
      <c r="LWF90" s="561"/>
      <c r="LWG90" s="561"/>
      <c r="LWH90" s="561"/>
      <c r="LWI90" s="561"/>
      <c r="LWJ90" s="561"/>
      <c r="LWK90" s="561"/>
      <c r="LWL90" s="561"/>
      <c r="LWM90" s="561"/>
      <c r="LWN90" s="561"/>
      <c r="LWO90" s="561"/>
      <c r="LWP90" s="561"/>
      <c r="LWQ90" s="561"/>
      <c r="LWR90" s="561"/>
      <c r="LWS90" s="561"/>
      <c r="LWT90" s="561"/>
      <c r="LWU90" s="561"/>
      <c r="LWV90" s="561"/>
      <c r="LWW90" s="561"/>
      <c r="LWX90" s="561"/>
      <c r="LWY90" s="561"/>
      <c r="LWZ90" s="561"/>
      <c r="LXA90" s="561"/>
      <c r="LXB90" s="561"/>
      <c r="LXC90" s="561"/>
      <c r="LXD90" s="561"/>
      <c r="LXE90" s="561"/>
      <c r="LXF90" s="561"/>
      <c r="LXG90" s="561"/>
      <c r="LXH90" s="561"/>
      <c r="LXI90" s="561"/>
      <c r="LXJ90" s="561"/>
      <c r="LXK90" s="561"/>
      <c r="LXL90" s="561"/>
      <c r="LXM90" s="561"/>
      <c r="LXN90" s="561"/>
      <c r="LXO90" s="561"/>
      <c r="LXP90" s="561"/>
      <c r="LXQ90" s="561"/>
      <c r="LXR90" s="561"/>
      <c r="LXS90" s="561"/>
      <c r="LXT90" s="561"/>
      <c r="LXU90" s="561"/>
      <c r="LXV90" s="561"/>
      <c r="LXW90" s="561"/>
      <c r="LXX90" s="561"/>
      <c r="LXY90" s="561"/>
      <c r="LXZ90" s="561"/>
      <c r="LYA90" s="561"/>
      <c r="LYB90" s="561"/>
      <c r="LYC90" s="561"/>
      <c r="LYD90" s="561"/>
      <c r="LYE90" s="561"/>
      <c r="LYF90" s="561"/>
      <c r="LYG90" s="561"/>
      <c r="LYH90" s="561"/>
      <c r="LYI90" s="561"/>
      <c r="LYJ90" s="561"/>
      <c r="LYK90" s="561"/>
      <c r="LYL90" s="561"/>
      <c r="LYM90" s="561"/>
      <c r="LYN90" s="561"/>
      <c r="LYO90" s="561"/>
      <c r="LYP90" s="561"/>
      <c r="LYQ90" s="561"/>
      <c r="LYR90" s="561"/>
      <c r="LYS90" s="561"/>
      <c r="LYT90" s="561"/>
      <c r="LYU90" s="561"/>
      <c r="LYV90" s="561"/>
      <c r="LYW90" s="561"/>
      <c r="LYX90" s="561"/>
      <c r="LYY90" s="561"/>
      <c r="LYZ90" s="561"/>
      <c r="LZA90" s="561"/>
      <c r="LZB90" s="561"/>
      <c r="LZC90" s="561"/>
      <c r="LZD90" s="561"/>
      <c r="LZE90" s="561"/>
      <c r="LZF90" s="561"/>
      <c r="LZG90" s="561"/>
      <c r="LZH90" s="561"/>
      <c r="LZI90" s="561"/>
      <c r="LZJ90" s="561"/>
      <c r="LZK90" s="561"/>
      <c r="LZL90" s="561"/>
      <c r="LZM90" s="561"/>
      <c r="LZN90" s="561"/>
      <c r="LZO90" s="561"/>
      <c r="LZP90" s="561"/>
      <c r="LZQ90" s="561"/>
      <c r="LZR90" s="561"/>
      <c r="LZS90" s="561"/>
      <c r="LZT90" s="561"/>
      <c r="LZU90" s="561"/>
      <c r="LZV90" s="561"/>
      <c r="LZW90" s="561"/>
      <c r="LZX90" s="561"/>
      <c r="LZY90" s="561"/>
      <c r="LZZ90" s="561"/>
      <c r="MAA90" s="561"/>
      <c r="MAB90" s="561"/>
      <c r="MAC90" s="561"/>
      <c r="MAD90" s="561"/>
      <c r="MAE90" s="561"/>
      <c r="MAF90" s="561"/>
      <c r="MAG90" s="561"/>
      <c r="MAH90" s="561"/>
      <c r="MAI90" s="561"/>
      <c r="MAJ90" s="561"/>
      <c r="MAK90" s="561"/>
      <c r="MAL90" s="561"/>
      <c r="MAM90" s="561"/>
      <c r="MAN90" s="561"/>
      <c r="MAO90" s="561"/>
      <c r="MAP90" s="561"/>
      <c r="MAQ90" s="561"/>
      <c r="MAR90" s="561"/>
      <c r="MAS90" s="561"/>
      <c r="MAT90" s="561"/>
      <c r="MAU90" s="561"/>
      <c r="MAV90" s="561"/>
      <c r="MAW90" s="561"/>
      <c r="MAX90" s="561"/>
      <c r="MAY90" s="561"/>
      <c r="MAZ90" s="561"/>
      <c r="MBA90" s="561"/>
      <c r="MBB90" s="561"/>
      <c r="MBC90" s="561"/>
      <c r="MBD90" s="561"/>
      <c r="MBE90" s="561"/>
      <c r="MBF90" s="561"/>
      <c r="MBG90" s="561"/>
      <c r="MBH90" s="561"/>
      <c r="MBI90" s="561"/>
      <c r="MBJ90" s="561"/>
      <c r="MBK90" s="561"/>
      <c r="MBL90" s="561"/>
      <c r="MBM90" s="561"/>
      <c r="MBN90" s="561"/>
      <c r="MBO90" s="561"/>
      <c r="MBP90" s="561"/>
      <c r="MBQ90" s="561"/>
      <c r="MBR90" s="561"/>
      <c r="MBS90" s="561"/>
      <c r="MBT90" s="561"/>
      <c r="MBU90" s="561"/>
      <c r="MBV90" s="561"/>
      <c r="MBW90" s="561"/>
      <c r="MBX90" s="561"/>
      <c r="MBY90" s="561"/>
      <c r="MBZ90" s="561"/>
      <c r="MCA90" s="561"/>
      <c r="MCB90" s="561"/>
      <c r="MCC90" s="561"/>
      <c r="MCD90" s="561"/>
      <c r="MCE90" s="561"/>
      <c r="MCF90" s="561"/>
      <c r="MCG90" s="561"/>
      <c r="MCH90" s="561"/>
      <c r="MCI90" s="561"/>
      <c r="MCJ90" s="561"/>
      <c r="MCK90" s="561"/>
      <c r="MCL90" s="561"/>
      <c r="MCM90" s="561"/>
      <c r="MCN90" s="561"/>
      <c r="MCO90" s="561"/>
      <c r="MCP90" s="561"/>
      <c r="MCQ90" s="561"/>
      <c r="MCR90" s="561"/>
      <c r="MCS90" s="561"/>
      <c r="MCT90" s="561"/>
      <c r="MCU90" s="561"/>
      <c r="MCV90" s="561"/>
      <c r="MCW90" s="561"/>
      <c r="MCX90" s="561"/>
      <c r="MCY90" s="561"/>
      <c r="MCZ90" s="561"/>
      <c r="MDA90" s="561"/>
      <c r="MDB90" s="561"/>
      <c r="MDC90" s="561"/>
      <c r="MDD90" s="561"/>
      <c r="MDE90" s="561"/>
      <c r="MDF90" s="561"/>
      <c r="MDG90" s="561"/>
      <c r="MDH90" s="561"/>
      <c r="MDI90" s="561"/>
      <c r="MDJ90" s="561"/>
      <c r="MDK90" s="561"/>
      <c r="MDL90" s="561"/>
      <c r="MDM90" s="561"/>
      <c r="MDN90" s="561"/>
      <c r="MDO90" s="561"/>
      <c r="MDP90" s="561"/>
      <c r="MDQ90" s="561"/>
      <c r="MDR90" s="561"/>
      <c r="MDS90" s="561"/>
      <c r="MDT90" s="561"/>
      <c r="MDU90" s="561"/>
      <c r="MDV90" s="561"/>
      <c r="MDW90" s="561"/>
      <c r="MDX90" s="561"/>
      <c r="MDY90" s="561"/>
      <c r="MDZ90" s="561"/>
      <c r="MEA90" s="561"/>
      <c r="MEB90" s="561"/>
      <c r="MEC90" s="561"/>
      <c r="MED90" s="561"/>
      <c r="MEE90" s="561"/>
      <c r="MEF90" s="561"/>
      <c r="MEG90" s="561"/>
      <c r="MEH90" s="561"/>
      <c r="MEI90" s="561"/>
      <c r="MEJ90" s="561"/>
      <c r="MEK90" s="561"/>
      <c r="MEL90" s="561"/>
      <c r="MEM90" s="561"/>
      <c r="MEN90" s="561"/>
      <c r="MEO90" s="561"/>
      <c r="MEP90" s="561"/>
      <c r="MEQ90" s="561"/>
      <c r="MER90" s="561"/>
      <c r="MES90" s="561"/>
      <c r="MET90" s="561"/>
      <c r="MEU90" s="561"/>
      <c r="MEV90" s="561"/>
      <c r="MEW90" s="561"/>
      <c r="MEX90" s="561"/>
      <c r="MEY90" s="561"/>
      <c r="MEZ90" s="561"/>
      <c r="MFA90" s="561"/>
      <c r="MFB90" s="561"/>
      <c r="MFC90" s="561"/>
      <c r="MFD90" s="561"/>
      <c r="MFE90" s="561"/>
      <c r="MFF90" s="561"/>
      <c r="MFG90" s="561"/>
      <c r="MFH90" s="561"/>
      <c r="MFI90" s="561"/>
      <c r="MFJ90" s="561"/>
      <c r="MFK90" s="561"/>
      <c r="MFL90" s="561"/>
      <c r="MFM90" s="561"/>
      <c r="MFN90" s="561"/>
      <c r="MFO90" s="561"/>
      <c r="MFP90" s="561"/>
      <c r="MFQ90" s="561"/>
      <c r="MFR90" s="561"/>
      <c r="MFS90" s="561"/>
      <c r="MFT90" s="561"/>
      <c r="MFU90" s="561"/>
      <c r="MFV90" s="561"/>
      <c r="MFW90" s="561"/>
      <c r="MFX90" s="561"/>
      <c r="MFY90" s="561"/>
      <c r="MFZ90" s="561"/>
      <c r="MGA90" s="561"/>
      <c r="MGB90" s="561"/>
      <c r="MGC90" s="561"/>
      <c r="MGD90" s="561"/>
      <c r="MGE90" s="561"/>
      <c r="MGF90" s="561"/>
      <c r="MGG90" s="561"/>
      <c r="MGH90" s="561"/>
      <c r="MGI90" s="561"/>
      <c r="MGJ90" s="561"/>
      <c r="MGK90" s="561"/>
      <c r="MGL90" s="561"/>
      <c r="MGM90" s="561"/>
      <c r="MGN90" s="561"/>
      <c r="MGO90" s="561"/>
      <c r="MGP90" s="561"/>
      <c r="MGQ90" s="561"/>
      <c r="MGR90" s="561"/>
      <c r="MGS90" s="561"/>
      <c r="MGT90" s="561"/>
      <c r="MGU90" s="561"/>
      <c r="MGV90" s="561"/>
      <c r="MGW90" s="561"/>
      <c r="MGX90" s="561"/>
      <c r="MGY90" s="561"/>
      <c r="MGZ90" s="561"/>
      <c r="MHA90" s="561"/>
      <c r="MHB90" s="561"/>
      <c r="MHC90" s="561"/>
      <c r="MHD90" s="561"/>
      <c r="MHE90" s="561"/>
      <c r="MHF90" s="561"/>
      <c r="MHG90" s="561"/>
      <c r="MHH90" s="561"/>
      <c r="MHI90" s="561"/>
      <c r="MHJ90" s="561"/>
      <c r="MHK90" s="561"/>
      <c r="MHL90" s="561"/>
      <c r="MHM90" s="561"/>
      <c r="MHN90" s="561"/>
      <c r="MHO90" s="561"/>
      <c r="MHP90" s="561"/>
      <c r="MHQ90" s="561"/>
      <c r="MHR90" s="561"/>
      <c r="MHS90" s="561"/>
      <c r="MHT90" s="561"/>
      <c r="MHU90" s="561"/>
      <c r="MHV90" s="561"/>
      <c r="MHW90" s="561"/>
      <c r="MHX90" s="561"/>
      <c r="MHY90" s="561"/>
      <c r="MHZ90" s="561"/>
      <c r="MIA90" s="561"/>
      <c r="MIB90" s="561"/>
      <c r="MIC90" s="561"/>
      <c r="MID90" s="561"/>
      <c r="MIE90" s="561"/>
      <c r="MIF90" s="561"/>
      <c r="MIG90" s="561"/>
      <c r="MIH90" s="561"/>
      <c r="MII90" s="561"/>
      <c r="MIJ90" s="561"/>
      <c r="MIK90" s="561"/>
      <c r="MIL90" s="561"/>
      <c r="MIM90" s="561"/>
      <c r="MIN90" s="561"/>
      <c r="MIO90" s="561"/>
      <c r="MIP90" s="561"/>
      <c r="MIQ90" s="561"/>
      <c r="MIR90" s="561"/>
      <c r="MIS90" s="561"/>
      <c r="MIT90" s="561"/>
      <c r="MIU90" s="561"/>
      <c r="MIV90" s="561"/>
      <c r="MIW90" s="561"/>
      <c r="MIX90" s="561"/>
      <c r="MIY90" s="561"/>
      <c r="MIZ90" s="561"/>
      <c r="MJA90" s="561"/>
      <c r="MJB90" s="561"/>
      <c r="MJC90" s="561"/>
      <c r="MJD90" s="561"/>
      <c r="MJE90" s="561"/>
      <c r="MJF90" s="561"/>
      <c r="MJG90" s="561"/>
      <c r="MJH90" s="561"/>
      <c r="MJI90" s="561"/>
      <c r="MJJ90" s="561"/>
      <c r="MJK90" s="561"/>
      <c r="MJL90" s="561"/>
      <c r="MJM90" s="561"/>
      <c r="MJN90" s="561"/>
      <c r="MJO90" s="561"/>
      <c r="MJP90" s="561"/>
      <c r="MJQ90" s="561"/>
      <c r="MJR90" s="561"/>
      <c r="MJS90" s="561"/>
      <c r="MJT90" s="561"/>
      <c r="MJU90" s="561"/>
      <c r="MJV90" s="561"/>
      <c r="MJW90" s="561"/>
      <c r="MJX90" s="561"/>
      <c r="MJY90" s="561"/>
      <c r="MJZ90" s="561"/>
      <c r="MKA90" s="561"/>
      <c r="MKB90" s="561"/>
      <c r="MKC90" s="561"/>
      <c r="MKD90" s="561"/>
      <c r="MKE90" s="561"/>
      <c r="MKF90" s="561"/>
      <c r="MKG90" s="561"/>
      <c r="MKH90" s="561"/>
      <c r="MKI90" s="561"/>
      <c r="MKJ90" s="561"/>
      <c r="MKK90" s="561"/>
      <c r="MKL90" s="561"/>
      <c r="MKM90" s="561"/>
      <c r="MKN90" s="561"/>
      <c r="MKO90" s="561"/>
      <c r="MKP90" s="561"/>
      <c r="MKQ90" s="561"/>
      <c r="MKR90" s="561"/>
      <c r="MKS90" s="561"/>
      <c r="MKT90" s="561"/>
      <c r="MKU90" s="561"/>
      <c r="MKV90" s="561"/>
      <c r="MKW90" s="561"/>
      <c r="MKX90" s="561"/>
      <c r="MKY90" s="561"/>
      <c r="MKZ90" s="561"/>
      <c r="MLA90" s="561"/>
      <c r="MLB90" s="561"/>
      <c r="MLC90" s="561"/>
      <c r="MLD90" s="561"/>
      <c r="MLE90" s="561"/>
      <c r="MLF90" s="561"/>
      <c r="MLG90" s="561"/>
      <c r="MLH90" s="561"/>
      <c r="MLI90" s="561"/>
      <c r="MLJ90" s="561"/>
      <c r="MLK90" s="561"/>
      <c r="MLL90" s="561"/>
      <c r="MLM90" s="561"/>
      <c r="MLN90" s="561"/>
      <c r="MLO90" s="561"/>
      <c r="MLP90" s="561"/>
      <c r="MLQ90" s="561"/>
      <c r="MLR90" s="561"/>
      <c r="MLS90" s="561"/>
      <c r="MLT90" s="561"/>
      <c r="MLU90" s="561"/>
      <c r="MLV90" s="561"/>
      <c r="MLW90" s="561"/>
      <c r="MLX90" s="561"/>
      <c r="MLY90" s="561"/>
      <c r="MLZ90" s="561"/>
      <c r="MMA90" s="561"/>
      <c r="MMB90" s="561"/>
      <c r="MMC90" s="561"/>
      <c r="MMD90" s="561"/>
      <c r="MME90" s="561"/>
      <c r="MMF90" s="561"/>
      <c r="MMG90" s="561"/>
      <c r="MMH90" s="561"/>
      <c r="MMI90" s="561"/>
      <c r="MMJ90" s="561"/>
      <c r="MMK90" s="561"/>
      <c r="MML90" s="561"/>
      <c r="MMM90" s="561"/>
      <c r="MMN90" s="561"/>
      <c r="MMO90" s="561"/>
      <c r="MMP90" s="561"/>
      <c r="MMQ90" s="561"/>
      <c r="MMR90" s="561"/>
      <c r="MMS90" s="561"/>
      <c r="MMT90" s="561"/>
      <c r="MMU90" s="561"/>
      <c r="MMV90" s="561"/>
      <c r="MMW90" s="561"/>
      <c r="MMX90" s="561"/>
      <c r="MMY90" s="561"/>
      <c r="MMZ90" s="561"/>
      <c r="MNA90" s="561"/>
      <c r="MNB90" s="561"/>
      <c r="MNC90" s="561"/>
      <c r="MND90" s="561"/>
      <c r="MNE90" s="561"/>
      <c r="MNF90" s="561"/>
      <c r="MNG90" s="561"/>
      <c r="MNH90" s="561"/>
      <c r="MNI90" s="561"/>
      <c r="MNJ90" s="561"/>
      <c r="MNK90" s="561"/>
      <c r="MNL90" s="561"/>
      <c r="MNM90" s="561"/>
      <c r="MNN90" s="561"/>
      <c r="MNO90" s="561"/>
      <c r="MNP90" s="561"/>
      <c r="MNQ90" s="561"/>
      <c r="MNR90" s="561"/>
      <c r="MNS90" s="561"/>
      <c r="MNT90" s="561"/>
      <c r="MNU90" s="561"/>
      <c r="MNV90" s="561"/>
      <c r="MNW90" s="561"/>
      <c r="MNX90" s="561"/>
      <c r="MNY90" s="561"/>
      <c r="MNZ90" s="561"/>
      <c r="MOA90" s="561"/>
      <c r="MOB90" s="561"/>
      <c r="MOC90" s="561"/>
      <c r="MOD90" s="561"/>
      <c r="MOE90" s="561"/>
      <c r="MOF90" s="561"/>
      <c r="MOG90" s="561"/>
      <c r="MOH90" s="561"/>
      <c r="MOI90" s="561"/>
      <c r="MOJ90" s="561"/>
      <c r="MOK90" s="561"/>
      <c r="MOL90" s="561"/>
      <c r="MOM90" s="561"/>
      <c r="MON90" s="561"/>
      <c r="MOO90" s="561"/>
      <c r="MOP90" s="561"/>
      <c r="MOQ90" s="561"/>
      <c r="MOR90" s="561"/>
      <c r="MOS90" s="561"/>
      <c r="MOT90" s="561"/>
      <c r="MOU90" s="561"/>
      <c r="MOV90" s="561"/>
      <c r="MOW90" s="561"/>
      <c r="MOX90" s="561"/>
      <c r="MOY90" s="561"/>
      <c r="MOZ90" s="561"/>
      <c r="MPA90" s="561"/>
      <c r="MPB90" s="561"/>
      <c r="MPC90" s="561"/>
      <c r="MPD90" s="561"/>
      <c r="MPE90" s="561"/>
      <c r="MPF90" s="561"/>
      <c r="MPG90" s="561"/>
      <c r="MPH90" s="561"/>
      <c r="MPI90" s="561"/>
      <c r="MPJ90" s="561"/>
      <c r="MPK90" s="561"/>
      <c r="MPL90" s="561"/>
      <c r="MPM90" s="561"/>
      <c r="MPN90" s="561"/>
      <c r="MPO90" s="561"/>
      <c r="MPP90" s="561"/>
      <c r="MPQ90" s="561"/>
      <c r="MPR90" s="561"/>
      <c r="MPS90" s="561"/>
      <c r="MPT90" s="561"/>
      <c r="MPU90" s="561"/>
      <c r="MPV90" s="561"/>
      <c r="MPW90" s="561"/>
      <c r="MPX90" s="561"/>
      <c r="MPY90" s="561"/>
      <c r="MPZ90" s="561"/>
      <c r="MQA90" s="561"/>
      <c r="MQB90" s="561"/>
      <c r="MQC90" s="561"/>
      <c r="MQD90" s="561"/>
      <c r="MQE90" s="561"/>
      <c r="MQF90" s="561"/>
      <c r="MQG90" s="561"/>
      <c r="MQH90" s="561"/>
      <c r="MQI90" s="561"/>
      <c r="MQJ90" s="561"/>
      <c r="MQK90" s="561"/>
      <c r="MQL90" s="561"/>
      <c r="MQM90" s="561"/>
      <c r="MQN90" s="561"/>
      <c r="MQO90" s="561"/>
      <c r="MQP90" s="561"/>
      <c r="MQQ90" s="561"/>
      <c r="MQR90" s="561"/>
      <c r="MQS90" s="561"/>
      <c r="MQT90" s="561"/>
      <c r="MQU90" s="561"/>
      <c r="MQV90" s="561"/>
      <c r="MQW90" s="561"/>
      <c r="MQX90" s="561"/>
      <c r="MQY90" s="561"/>
      <c r="MQZ90" s="561"/>
      <c r="MRA90" s="561"/>
      <c r="MRB90" s="561"/>
      <c r="MRC90" s="561"/>
      <c r="MRD90" s="561"/>
      <c r="MRE90" s="561"/>
      <c r="MRF90" s="561"/>
      <c r="MRG90" s="561"/>
      <c r="MRH90" s="561"/>
      <c r="MRI90" s="561"/>
      <c r="MRJ90" s="561"/>
      <c r="MRK90" s="561"/>
      <c r="MRL90" s="561"/>
      <c r="MRM90" s="561"/>
      <c r="MRN90" s="561"/>
      <c r="MRO90" s="561"/>
      <c r="MRP90" s="561"/>
      <c r="MRQ90" s="561"/>
      <c r="MRR90" s="561"/>
      <c r="MRS90" s="561"/>
      <c r="MRT90" s="561"/>
      <c r="MRU90" s="561"/>
      <c r="MRV90" s="561"/>
      <c r="MRW90" s="561"/>
      <c r="MRX90" s="561"/>
      <c r="MRY90" s="561"/>
      <c r="MRZ90" s="561"/>
      <c r="MSA90" s="561"/>
      <c r="MSB90" s="561"/>
      <c r="MSC90" s="561"/>
      <c r="MSD90" s="561"/>
      <c r="MSE90" s="561"/>
      <c r="MSF90" s="561"/>
      <c r="MSG90" s="561"/>
      <c r="MSH90" s="561"/>
      <c r="MSI90" s="561"/>
      <c r="MSJ90" s="561"/>
      <c r="MSK90" s="561"/>
      <c r="MSL90" s="561"/>
      <c r="MSM90" s="561"/>
      <c r="MSN90" s="561"/>
      <c r="MSO90" s="561"/>
      <c r="MSP90" s="561"/>
      <c r="MSQ90" s="561"/>
      <c r="MSR90" s="561"/>
      <c r="MSS90" s="561"/>
      <c r="MST90" s="561"/>
      <c r="MSU90" s="561"/>
      <c r="MSV90" s="561"/>
      <c r="MSW90" s="561"/>
      <c r="MSX90" s="561"/>
      <c r="MSY90" s="561"/>
      <c r="MSZ90" s="561"/>
      <c r="MTA90" s="561"/>
      <c r="MTB90" s="561"/>
      <c r="MTC90" s="561"/>
      <c r="MTD90" s="561"/>
      <c r="MTE90" s="561"/>
      <c r="MTF90" s="561"/>
      <c r="MTG90" s="561"/>
      <c r="MTH90" s="561"/>
      <c r="MTI90" s="561"/>
      <c r="MTJ90" s="561"/>
      <c r="MTK90" s="561"/>
      <c r="MTL90" s="561"/>
      <c r="MTM90" s="561"/>
      <c r="MTN90" s="561"/>
      <c r="MTO90" s="561"/>
      <c r="MTP90" s="561"/>
      <c r="MTQ90" s="561"/>
      <c r="MTR90" s="561"/>
      <c r="MTS90" s="561"/>
      <c r="MTT90" s="561"/>
      <c r="MTU90" s="561"/>
      <c r="MTV90" s="561"/>
      <c r="MTW90" s="561"/>
      <c r="MTX90" s="561"/>
      <c r="MTY90" s="561"/>
      <c r="MTZ90" s="561"/>
      <c r="MUA90" s="561"/>
      <c r="MUB90" s="561"/>
      <c r="MUC90" s="561"/>
      <c r="MUD90" s="561"/>
      <c r="MUE90" s="561"/>
      <c r="MUF90" s="561"/>
      <c r="MUG90" s="561"/>
      <c r="MUH90" s="561"/>
      <c r="MUI90" s="561"/>
      <c r="MUJ90" s="561"/>
      <c r="MUK90" s="561"/>
      <c r="MUL90" s="561"/>
      <c r="MUM90" s="561"/>
      <c r="MUN90" s="561"/>
      <c r="MUO90" s="561"/>
      <c r="MUP90" s="561"/>
      <c r="MUQ90" s="561"/>
      <c r="MUR90" s="561"/>
      <c r="MUS90" s="561"/>
      <c r="MUT90" s="561"/>
      <c r="MUU90" s="561"/>
      <c r="MUV90" s="561"/>
      <c r="MUW90" s="561"/>
      <c r="MUX90" s="561"/>
      <c r="MUY90" s="561"/>
      <c r="MUZ90" s="561"/>
      <c r="MVA90" s="561"/>
      <c r="MVB90" s="561"/>
      <c r="MVC90" s="561"/>
      <c r="MVD90" s="561"/>
      <c r="MVE90" s="561"/>
      <c r="MVF90" s="561"/>
      <c r="MVG90" s="561"/>
      <c r="MVH90" s="561"/>
      <c r="MVI90" s="561"/>
      <c r="MVJ90" s="561"/>
      <c r="MVK90" s="561"/>
      <c r="MVL90" s="561"/>
      <c r="MVM90" s="561"/>
      <c r="MVN90" s="561"/>
      <c r="MVO90" s="561"/>
      <c r="MVP90" s="561"/>
      <c r="MVQ90" s="561"/>
      <c r="MVR90" s="561"/>
      <c r="MVS90" s="561"/>
      <c r="MVT90" s="561"/>
      <c r="MVU90" s="561"/>
      <c r="MVV90" s="561"/>
      <c r="MVW90" s="561"/>
      <c r="MVX90" s="561"/>
      <c r="MVY90" s="561"/>
      <c r="MVZ90" s="561"/>
      <c r="MWA90" s="561"/>
      <c r="MWB90" s="561"/>
      <c r="MWC90" s="561"/>
      <c r="MWD90" s="561"/>
      <c r="MWE90" s="561"/>
      <c r="MWF90" s="561"/>
      <c r="MWG90" s="561"/>
      <c r="MWH90" s="561"/>
      <c r="MWI90" s="561"/>
      <c r="MWJ90" s="561"/>
      <c r="MWK90" s="561"/>
      <c r="MWL90" s="561"/>
      <c r="MWM90" s="561"/>
      <c r="MWN90" s="561"/>
      <c r="MWO90" s="561"/>
      <c r="MWP90" s="561"/>
      <c r="MWQ90" s="561"/>
      <c r="MWR90" s="561"/>
      <c r="MWS90" s="561"/>
      <c r="MWT90" s="561"/>
      <c r="MWU90" s="561"/>
      <c r="MWV90" s="561"/>
      <c r="MWW90" s="561"/>
      <c r="MWX90" s="561"/>
      <c r="MWY90" s="561"/>
      <c r="MWZ90" s="561"/>
      <c r="MXA90" s="561"/>
      <c r="MXB90" s="561"/>
      <c r="MXC90" s="561"/>
      <c r="MXD90" s="561"/>
      <c r="MXE90" s="561"/>
      <c r="MXF90" s="561"/>
      <c r="MXG90" s="561"/>
      <c r="MXH90" s="561"/>
      <c r="MXI90" s="561"/>
      <c r="MXJ90" s="561"/>
      <c r="MXK90" s="561"/>
      <c r="MXL90" s="561"/>
      <c r="MXM90" s="561"/>
      <c r="MXN90" s="561"/>
      <c r="MXO90" s="561"/>
      <c r="MXP90" s="561"/>
      <c r="MXQ90" s="561"/>
      <c r="MXR90" s="561"/>
      <c r="MXS90" s="561"/>
      <c r="MXT90" s="561"/>
      <c r="MXU90" s="561"/>
      <c r="MXV90" s="561"/>
      <c r="MXW90" s="561"/>
      <c r="MXX90" s="561"/>
      <c r="MXY90" s="561"/>
      <c r="MXZ90" s="561"/>
      <c r="MYA90" s="561"/>
      <c r="MYB90" s="561"/>
      <c r="MYC90" s="561"/>
      <c r="MYD90" s="561"/>
      <c r="MYE90" s="561"/>
      <c r="MYF90" s="561"/>
      <c r="MYG90" s="561"/>
      <c r="MYH90" s="561"/>
      <c r="MYI90" s="561"/>
      <c r="MYJ90" s="561"/>
      <c r="MYK90" s="561"/>
      <c r="MYL90" s="561"/>
      <c r="MYM90" s="561"/>
      <c r="MYN90" s="561"/>
      <c r="MYO90" s="561"/>
      <c r="MYP90" s="561"/>
      <c r="MYQ90" s="561"/>
      <c r="MYR90" s="561"/>
      <c r="MYS90" s="561"/>
      <c r="MYT90" s="561"/>
      <c r="MYU90" s="561"/>
      <c r="MYV90" s="561"/>
      <c r="MYW90" s="561"/>
      <c r="MYX90" s="561"/>
      <c r="MYY90" s="561"/>
      <c r="MYZ90" s="561"/>
      <c r="MZA90" s="561"/>
      <c r="MZB90" s="561"/>
      <c r="MZC90" s="561"/>
      <c r="MZD90" s="561"/>
      <c r="MZE90" s="561"/>
      <c r="MZF90" s="561"/>
      <c r="MZG90" s="561"/>
      <c r="MZH90" s="561"/>
      <c r="MZI90" s="561"/>
      <c r="MZJ90" s="561"/>
      <c r="MZK90" s="561"/>
      <c r="MZL90" s="561"/>
      <c r="MZM90" s="561"/>
      <c r="MZN90" s="561"/>
      <c r="MZO90" s="561"/>
      <c r="MZP90" s="561"/>
      <c r="MZQ90" s="561"/>
      <c r="MZR90" s="561"/>
      <c r="MZS90" s="561"/>
      <c r="MZT90" s="561"/>
      <c r="MZU90" s="561"/>
      <c r="MZV90" s="561"/>
      <c r="MZW90" s="561"/>
      <c r="MZX90" s="561"/>
      <c r="MZY90" s="561"/>
      <c r="MZZ90" s="561"/>
      <c r="NAA90" s="561"/>
      <c r="NAB90" s="561"/>
      <c r="NAC90" s="561"/>
      <c r="NAD90" s="561"/>
      <c r="NAE90" s="561"/>
      <c r="NAF90" s="561"/>
      <c r="NAG90" s="561"/>
      <c r="NAH90" s="561"/>
      <c r="NAI90" s="561"/>
      <c r="NAJ90" s="561"/>
      <c r="NAK90" s="561"/>
      <c r="NAL90" s="561"/>
      <c r="NAM90" s="561"/>
      <c r="NAN90" s="561"/>
      <c r="NAO90" s="561"/>
      <c r="NAP90" s="561"/>
      <c r="NAQ90" s="561"/>
      <c r="NAR90" s="561"/>
      <c r="NAS90" s="561"/>
      <c r="NAT90" s="561"/>
      <c r="NAU90" s="561"/>
      <c r="NAV90" s="561"/>
      <c r="NAW90" s="561"/>
      <c r="NAX90" s="561"/>
      <c r="NAY90" s="561"/>
      <c r="NAZ90" s="561"/>
      <c r="NBA90" s="561"/>
      <c r="NBB90" s="561"/>
      <c r="NBC90" s="561"/>
      <c r="NBD90" s="561"/>
      <c r="NBE90" s="561"/>
      <c r="NBF90" s="561"/>
      <c r="NBG90" s="561"/>
      <c r="NBH90" s="561"/>
      <c r="NBI90" s="561"/>
      <c r="NBJ90" s="561"/>
      <c r="NBK90" s="561"/>
      <c r="NBL90" s="561"/>
      <c r="NBM90" s="561"/>
      <c r="NBN90" s="561"/>
      <c r="NBO90" s="561"/>
      <c r="NBP90" s="561"/>
      <c r="NBQ90" s="561"/>
      <c r="NBR90" s="561"/>
      <c r="NBS90" s="561"/>
      <c r="NBT90" s="561"/>
      <c r="NBU90" s="561"/>
      <c r="NBV90" s="561"/>
      <c r="NBW90" s="561"/>
      <c r="NBX90" s="561"/>
      <c r="NBY90" s="561"/>
      <c r="NBZ90" s="561"/>
      <c r="NCA90" s="561"/>
      <c r="NCB90" s="561"/>
      <c r="NCC90" s="561"/>
      <c r="NCD90" s="561"/>
      <c r="NCE90" s="561"/>
      <c r="NCF90" s="561"/>
      <c r="NCG90" s="561"/>
      <c r="NCH90" s="561"/>
      <c r="NCI90" s="561"/>
      <c r="NCJ90" s="561"/>
      <c r="NCK90" s="561"/>
      <c r="NCL90" s="561"/>
      <c r="NCM90" s="561"/>
      <c r="NCN90" s="561"/>
      <c r="NCO90" s="561"/>
      <c r="NCP90" s="561"/>
      <c r="NCQ90" s="561"/>
      <c r="NCR90" s="561"/>
      <c r="NCS90" s="561"/>
      <c r="NCT90" s="561"/>
      <c r="NCU90" s="561"/>
      <c r="NCV90" s="561"/>
      <c r="NCW90" s="561"/>
      <c r="NCX90" s="561"/>
      <c r="NCY90" s="561"/>
      <c r="NCZ90" s="561"/>
      <c r="NDA90" s="561"/>
      <c r="NDB90" s="561"/>
      <c r="NDC90" s="561"/>
      <c r="NDD90" s="561"/>
      <c r="NDE90" s="561"/>
      <c r="NDF90" s="561"/>
      <c r="NDG90" s="561"/>
      <c r="NDH90" s="561"/>
      <c r="NDI90" s="561"/>
      <c r="NDJ90" s="561"/>
      <c r="NDK90" s="561"/>
      <c r="NDL90" s="561"/>
      <c r="NDM90" s="561"/>
      <c r="NDN90" s="561"/>
      <c r="NDO90" s="561"/>
      <c r="NDP90" s="561"/>
      <c r="NDQ90" s="561"/>
      <c r="NDR90" s="561"/>
      <c r="NDS90" s="561"/>
      <c r="NDT90" s="561"/>
      <c r="NDU90" s="561"/>
      <c r="NDV90" s="561"/>
      <c r="NDW90" s="561"/>
      <c r="NDX90" s="561"/>
      <c r="NDY90" s="561"/>
      <c r="NDZ90" s="561"/>
      <c r="NEA90" s="561"/>
      <c r="NEB90" s="561"/>
      <c r="NEC90" s="561"/>
      <c r="NED90" s="561"/>
      <c r="NEE90" s="561"/>
      <c r="NEF90" s="561"/>
      <c r="NEG90" s="561"/>
      <c r="NEH90" s="561"/>
      <c r="NEI90" s="561"/>
      <c r="NEJ90" s="561"/>
      <c r="NEK90" s="561"/>
      <c r="NEL90" s="561"/>
      <c r="NEM90" s="561"/>
      <c r="NEN90" s="561"/>
      <c r="NEO90" s="561"/>
      <c r="NEP90" s="561"/>
      <c r="NEQ90" s="561"/>
      <c r="NER90" s="561"/>
      <c r="NES90" s="561"/>
      <c r="NET90" s="561"/>
      <c r="NEU90" s="561"/>
      <c r="NEV90" s="561"/>
      <c r="NEW90" s="561"/>
      <c r="NEX90" s="561"/>
      <c r="NEY90" s="561"/>
      <c r="NEZ90" s="561"/>
      <c r="NFA90" s="561"/>
      <c r="NFB90" s="561"/>
      <c r="NFC90" s="561"/>
      <c r="NFD90" s="561"/>
      <c r="NFE90" s="561"/>
      <c r="NFF90" s="561"/>
      <c r="NFG90" s="561"/>
      <c r="NFH90" s="561"/>
      <c r="NFI90" s="561"/>
      <c r="NFJ90" s="561"/>
      <c r="NFK90" s="561"/>
      <c r="NFL90" s="561"/>
      <c r="NFM90" s="561"/>
      <c r="NFN90" s="561"/>
      <c r="NFO90" s="561"/>
      <c r="NFP90" s="561"/>
      <c r="NFQ90" s="561"/>
      <c r="NFR90" s="561"/>
      <c r="NFS90" s="561"/>
      <c r="NFT90" s="561"/>
      <c r="NFU90" s="561"/>
      <c r="NFV90" s="561"/>
      <c r="NFW90" s="561"/>
      <c r="NFX90" s="561"/>
      <c r="NFY90" s="561"/>
      <c r="NFZ90" s="561"/>
      <c r="NGA90" s="561"/>
      <c r="NGB90" s="561"/>
      <c r="NGC90" s="561"/>
      <c r="NGD90" s="561"/>
      <c r="NGE90" s="561"/>
      <c r="NGF90" s="561"/>
      <c r="NGG90" s="561"/>
      <c r="NGH90" s="561"/>
      <c r="NGI90" s="561"/>
      <c r="NGJ90" s="561"/>
      <c r="NGK90" s="561"/>
      <c r="NGL90" s="561"/>
      <c r="NGM90" s="561"/>
      <c r="NGN90" s="561"/>
      <c r="NGO90" s="561"/>
      <c r="NGP90" s="561"/>
      <c r="NGQ90" s="561"/>
      <c r="NGR90" s="561"/>
      <c r="NGS90" s="561"/>
      <c r="NGT90" s="561"/>
      <c r="NGU90" s="561"/>
      <c r="NGV90" s="561"/>
      <c r="NGW90" s="561"/>
      <c r="NGX90" s="561"/>
      <c r="NGY90" s="561"/>
      <c r="NGZ90" s="561"/>
      <c r="NHA90" s="561"/>
      <c r="NHB90" s="561"/>
      <c r="NHC90" s="561"/>
      <c r="NHD90" s="561"/>
      <c r="NHE90" s="561"/>
      <c r="NHF90" s="561"/>
      <c r="NHG90" s="561"/>
      <c r="NHH90" s="561"/>
      <c r="NHI90" s="561"/>
      <c r="NHJ90" s="561"/>
      <c r="NHK90" s="561"/>
      <c r="NHL90" s="561"/>
      <c r="NHM90" s="561"/>
      <c r="NHN90" s="561"/>
      <c r="NHO90" s="561"/>
      <c r="NHP90" s="561"/>
      <c r="NHQ90" s="561"/>
      <c r="NHR90" s="561"/>
      <c r="NHS90" s="561"/>
      <c r="NHT90" s="561"/>
      <c r="NHU90" s="561"/>
      <c r="NHV90" s="561"/>
      <c r="NHW90" s="561"/>
      <c r="NHX90" s="561"/>
      <c r="NHY90" s="561"/>
      <c r="NHZ90" s="561"/>
      <c r="NIA90" s="561"/>
      <c r="NIB90" s="561"/>
      <c r="NIC90" s="561"/>
      <c r="NID90" s="561"/>
      <c r="NIE90" s="561"/>
      <c r="NIF90" s="561"/>
      <c r="NIG90" s="561"/>
      <c r="NIH90" s="561"/>
      <c r="NII90" s="561"/>
      <c r="NIJ90" s="561"/>
      <c r="NIK90" s="561"/>
      <c r="NIL90" s="561"/>
      <c r="NIM90" s="561"/>
      <c r="NIN90" s="561"/>
      <c r="NIO90" s="561"/>
      <c r="NIP90" s="561"/>
      <c r="NIQ90" s="561"/>
      <c r="NIR90" s="561"/>
      <c r="NIS90" s="561"/>
      <c r="NIT90" s="561"/>
      <c r="NIU90" s="561"/>
      <c r="NIV90" s="561"/>
      <c r="NIW90" s="561"/>
      <c r="NIX90" s="561"/>
      <c r="NIY90" s="561"/>
      <c r="NIZ90" s="561"/>
      <c r="NJA90" s="561"/>
      <c r="NJB90" s="561"/>
      <c r="NJC90" s="561"/>
      <c r="NJD90" s="561"/>
      <c r="NJE90" s="561"/>
      <c r="NJF90" s="561"/>
      <c r="NJG90" s="561"/>
      <c r="NJH90" s="561"/>
      <c r="NJI90" s="561"/>
      <c r="NJJ90" s="561"/>
      <c r="NJK90" s="561"/>
      <c r="NJL90" s="561"/>
      <c r="NJM90" s="561"/>
      <c r="NJN90" s="561"/>
      <c r="NJO90" s="561"/>
      <c r="NJP90" s="561"/>
      <c r="NJQ90" s="561"/>
      <c r="NJR90" s="561"/>
      <c r="NJS90" s="561"/>
      <c r="NJT90" s="561"/>
      <c r="NJU90" s="561"/>
      <c r="NJV90" s="561"/>
      <c r="NJW90" s="561"/>
      <c r="NJX90" s="561"/>
      <c r="NJY90" s="561"/>
      <c r="NJZ90" s="561"/>
      <c r="NKA90" s="561"/>
      <c r="NKB90" s="561"/>
      <c r="NKC90" s="561"/>
      <c r="NKD90" s="561"/>
      <c r="NKE90" s="561"/>
      <c r="NKF90" s="561"/>
      <c r="NKG90" s="561"/>
      <c r="NKH90" s="561"/>
      <c r="NKI90" s="561"/>
      <c r="NKJ90" s="561"/>
      <c r="NKK90" s="561"/>
      <c r="NKL90" s="561"/>
      <c r="NKM90" s="561"/>
      <c r="NKN90" s="561"/>
      <c r="NKO90" s="561"/>
      <c r="NKP90" s="561"/>
      <c r="NKQ90" s="561"/>
      <c r="NKR90" s="561"/>
      <c r="NKS90" s="561"/>
      <c r="NKT90" s="561"/>
      <c r="NKU90" s="561"/>
      <c r="NKV90" s="561"/>
      <c r="NKW90" s="561"/>
      <c r="NKX90" s="561"/>
      <c r="NKY90" s="561"/>
      <c r="NKZ90" s="561"/>
      <c r="NLA90" s="561"/>
      <c r="NLB90" s="561"/>
      <c r="NLC90" s="561"/>
      <c r="NLD90" s="561"/>
      <c r="NLE90" s="561"/>
      <c r="NLF90" s="561"/>
      <c r="NLG90" s="561"/>
      <c r="NLH90" s="561"/>
      <c r="NLI90" s="561"/>
      <c r="NLJ90" s="561"/>
      <c r="NLK90" s="561"/>
      <c r="NLL90" s="561"/>
      <c r="NLM90" s="561"/>
      <c r="NLN90" s="561"/>
      <c r="NLO90" s="561"/>
      <c r="NLP90" s="561"/>
      <c r="NLQ90" s="561"/>
      <c r="NLR90" s="561"/>
      <c r="NLS90" s="561"/>
      <c r="NLT90" s="561"/>
      <c r="NLU90" s="561"/>
      <c r="NLV90" s="561"/>
      <c r="NLW90" s="561"/>
      <c r="NLX90" s="561"/>
      <c r="NLY90" s="561"/>
      <c r="NLZ90" s="561"/>
      <c r="NMA90" s="561"/>
      <c r="NMB90" s="561"/>
      <c r="NMC90" s="561"/>
      <c r="NMD90" s="561"/>
      <c r="NME90" s="561"/>
      <c r="NMF90" s="561"/>
      <c r="NMG90" s="561"/>
      <c r="NMH90" s="561"/>
      <c r="NMI90" s="561"/>
      <c r="NMJ90" s="561"/>
      <c r="NMK90" s="561"/>
      <c r="NML90" s="561"/>
      <c r="NMM90" s="561"/>
      <c r="NMN90" s="561"/>
      <c r="NMO90" s="561"/>
      <c r="NMP90" s="561"/>
      <c r="NMQ90" s="561"/>
      <c r="NMR90" s="561"/>
      <c r="NMS90" s="561"/>
      <c r="NMT90" s="561"/>
      <c r="NMU90" s="561"/>
      <c r="NMV90" s="561"/>
      <c r="NMW90" s="561"/>
      <c r="NMX90" s="561"/>
      <c r="NMY90" s="561"/>
      <c r="NMZ90" s="561"/>
      <c r="NNA90" s="561"/>
      <c r="NNB90" s="561"/>
      <c r="NNC90" s="561"/>
      <c r="NND90" s="561"/>
      <c r="NNE90" s="561"/>
      <c r="NNF90" s="561"/>
      <c r="NNG90" s="561"/>
      <c r="NNH90" s="561"/>
      <c r="NNI90" s="561"/>
      <c r="NNJ90" s="561"/>
      <c r="NNK90" s="561"/>
      <c r="NNL90" s="561"/>
      <c r="NNM90" s="561"/>
      <c r="NNN90" s="561"/>
      <c r="NNO90" s="561"/>
      <c r="NNP90" s="561"/>
      <c r="NNQ90" s="561"/>
      <c r="NNR90" s="561"/>
      <c r="NNS90" s="561"/>
      <c r="NNT90" s="561"/>
      <c r="NNU90" s="561"/>
      <c r="NNV90" s="561"/>
      <c r="NNW90" s="561"/>
      <c r="NNX90" s="561"/>
      <c r="NNY90" s="561"/>
      <c r="NNZ90" s="561"/>
      <c r="NOA90" s="561"/>
      <c r="NOB90" s="561"/>
      <c r="NOC90" s="561"/>
      <c r="NOD90" s="561"/>
      <c r="NOE90" s="561"/>
      <c r="NOF90" s="561"/>
      <c r="NOG90" s="561"/>
      <c r="NOH90" s="561"/>
      <c r="NOI90" s="561"/>
      <c r="NOJ90" s="561"/>
      <c r="NOK90" s="561"/>
      <c r="NOL90" s="561"/>
      <c r="NOM90" s="561"/>
      <c r="NON90" s="561"/>
      <c r="NOO90" s="561"/>
      <c r="NOP90" s="561"/>
      <c r="NOQ90" s="561"/>
      <c r="NOR90" s="561"/>
      <c r="NOS90" s="561"/>
      <c r="NOT90" s="561"/>
      <c r="NOU90" s="561"/>
      <c r="NOV90" s="561"/>
      <c r="NOW90" s="561"/>
      <c r="NOX90" s="561"/>
      <c r="NOY90" s="561"/>
      <c r="NOZ90" s="561"/>
      <c r="NPA90" s="561"/>
      <c r="NPB90" s="561"/>
      <c r="NPC90" s="561"/>
      <c r="NPD90" s="561"/>
      <c r="NPE90" s="561"/>
      <c r="NPF90" s="561"/>
      <c r="NPG90" s="561"/>
      <c r="NPH90" s="561"/>
      <c r="NPI90" s="561"/>
      <c r="NPJ90" s="561"/>
      <c r="NPK90" s="561"/>
      <c r="NPL90" s="561"/>
      <c r="NPM90" s="561"/>
      <c r="NPN90" s="561"/>
      <c r="NPO90" s="561"/>
      <c r="NPP90" s="561"/>
      <c r="NPQ90" s="561"/>
      <c r="NPR90" s="561"/>
      <c r="NPS90" s="561"/>
      <c r="NPT90" s="561"/>
      <c r="NPU90" s="561"/>
      <c r="NPV90" s="561"/>
      <c r="NPW90" s="561"/>
      <c r="NPX90" s="561"/>
      <c r="NPY90" s="561"/>
      <c r="NPZ90" s="561"/>
      <c r="NQA90" s="561"/>
      <c r="NQB90" s="561"/>
      <c r="NQC90" s="561"/>
      <c r="NQD90" s="561"/>
      <c r="NQE90" s="561"/>
      <c r="NQF90" s="561"/>
      <c r="NQG90" s="561"/>
      <c r="NQH90" s="561"/>
      <c r="NQI90" s="561"/>
      <c r="NQJ90" s="561"/>
      <c r="NQK90" s="561"/>
      <c r="NQL90" s="561"/>
      <c r="NQM90" s="561"/>
      <c r="NQN90" s="561"/>
      <c r="NQO90" s="561"/>
      <c r="NQP90" s="561"/>
      <c r="NQQ90" s="561"/>
      <c r="NQR90" s="561"/>
      <c r="NQS90" s="561"/>
      <c r="NQT90" s="561"/>
      <c r="NQU90" s="561"/>
      <c r="NQV90" s="561"/>
      <c r="NQW90" s="561"/>
      <c r="NQX90" s="561"/>
      <c r="NQY90" s="561"/>
      <c r="NQZ90" s="561"/>
      <c r="NRA90" s="561"/>
      <c r="NRB90" s="561"/>
      <c r="NRC90" s="561"/>
      <c r="NRD90" s="561"/>
      <c r="NRE90" s="561"/>
      <c r="NRF90" s="561"/>
      <c r="NRG90" s="561"/>
      <c r="NRH90" s="561"/>
      <c r="NRI90" s="561"/>
      <c r="NRJ90" s="561"/>
      <c r="NRK90" s="561"/>
      <c r="NRL90" s="561"/>
      <c r="NRM90" s="561"/>
      <c r="NRN90" s="561"/>
      <c r="NRO90" s="561"/>
      <c r="NRP90" s="561"/>
      <c r="NRQ90" s="561"/>
      <c r="NRR90" s="561"/>
      <c r="NRS90" s="561"/>
      <c r="NRT90" s="561"/>
      <c r="NRU90" s="561"/>
      <c r="NRV90" s="561"/>
      <c r="NRW90" s="561"/>
      <c r="NRX90" s="561"/>
      <c r="NRY90" s="561"/>
      <c r="NRZ90" s="561"/>
      <c r="NSA90" s="561"/>
      <c r="NSB90" s="561"/>
      <c r="NSC90" s="561"/>
      <c r="NSD90" s="561"/>
      <c r="NSE90" s="561"/>
      <c r="NSF90" s="561"/>
      <c r="NSG90" s="561"/>
      <c r="NSH90" s="561"/>
      <c r="NSI90" s="561"/>
      <c r="NSJ90" s="561"/>
      <c r="NSK90" s="561"/>
      <c r="NSL90" s="561"/>
      <c r="NSM90" s="561"/>
      <c r="NSN90" s="561"/>
      <c r="NSO90" s="561"/>
      <c r="NSP90" s="561"/>
      <c r="NSQ90" s="561"/>
      <c r="NSR90" s="561"/>
      <c r="NSS90" s="561"/>
      <c r="NST90" s="561"/>
      <c r="NSU90" s="561"/>
      <c r="NSV90" s="561"/>
      <c r="NSW90" s="561"/>
      <c r="NSX90" s="561"/>
      <c r="NSY90" s="561"/>
      <c r="NSZ90" s="561"/>
      <c r="NTA90" s="561"/>
      <c r="NTB90" s="561"/>
      <c r="NTC90" s="561"/>
      <c r="NTD90" s="561"/>
      <c r="NTE90" s="561"/>
      <c r="NTF90" s="561"/>
      <c r="NTG90" s="561"/>
      <c r="NTH90" s="561"/>
      <c r="NTI90" s="561"/>
      <c r="NTJ90" s="561"/>
      <c r="NTK90" s="561"/>
      <c r="NTL90" s="561"/>
      <c r="NTM90" s="561"/>
      <c r="NTN90" s="561"/>
      <c r="NTO90" s="561"/>
      <c r="NTP90" s="561"/>
      <c r="NTQ90" s="561"/>
      <c r="NTR90" s="561"/>
      <c r="NTS90" s="561"/>
      <c r="NTT90" s="561"/>
      <c r="NTU90" s="561"/>
      <c r="NTV90" s="561"/>
      <c r="NTW90" s="561"/>
      <c r="NTX90" s="561"/>
      <c r="NTY90" s="561"/>
      <c r="NTZ90" s="561"/>
      <c r="NUA90" s="561"/>
      <c r="NUB90" s="561"/>
      <c r="NUC90" s="561"/>
      <c r="NUD90" s="561"/>
      <c r="NUE90" s="561"/>
      <c r="NUF90" s="561"/>
      <c r="NUG90" s="561"/>
      <c r="NUH90" s="561"/>
      <c r="NUI90" s="561"/>
      <c r="NUJ90" s="561"/>
      <c r="NUK90" s="561"/>
      <c r="NUL90" s="561"/>
      <c r="NUM90" s="561"/>
      <c r="NUN90" s="561"/>
      <c r="NUO90" s="561"/>
      <c r="NUP90" s="561"/>
      <c r="NUQ90" s="561"/>
      <c r="NUR90" s="561"/>
      <c r="NUS90" s="561"/>
      <c r="NUT90" s="561"/>
      <c r="NUU90" s="561"/>
      <c r="NUV90" s="561"/>
      <c r="NUW90" s="561"/>
      <c r="NUX90" s="561"/>
      <c r="NUY90" s="561"/>
      <c r="NUZ90" s="561"/>
      <c r="NVA90" s="561"/>
      <c r="NVB90" s="561"/>
      <c r="NVC90" s="561"/>
      <c r="NVD90" s="561"/>
      <c r="NVE90" s="561"/>
      <c r="NVF90" s="561"/>
      <c r="NVG90" s="561"/>
      <c r="NVH90" s="561"/>
      <c r="NVI90" s="561"/>
      <c r="NVJ90" s="561"/>
      <c r="NVK90" s="561"/>
      <c r="NVL90" s="561"/>
      <c r="NVM90" s="561"/>
      <c r="NVN90" s="561"/>
      <c r="NVO90" s="561"/>
      <c r="NVP90" s="561"/>
      <c r="NVQ90" s="561"/>
      <c r="NVR90" s="561"/>
      <c r="NVS90" s="561"/>
      <c r="NVT90" s="561"/>
      <c r="NVU90" s="561"/>
      <c r="NVV90" s="561"/>
      <c r="NVW90" s="561"/>
      <c r="NVX90" s="561"/>
      <c r="NVY90" s="561"/>
      <c r="NVZ90" s="561"/>
      <c r="NWA90" s="561"/>
      <c r="NWB90" s="561"/>
      <c r="NWC90" s="561"/>
      <c r="NWD90" s="561"/>
      <c r="NWE90" s="561"/>
      <c r="NWF90" s="561"/>
      <c r="NWG90" s="561"/>
      <c r="NWH90" s="561"/>
      <c r="NWI90" s="561"/>
      <c r="NWJ90" s="561"/>
      <c r="NWK90" s="561"/>
      <c r="NWL90" s="561"/>
      <c r="NWM90" s="561"/>
      <c r="NWN90" s="561"/>
      <c r="NWO90" s="561"/>
      <c r="NWP90" s="561"/>
      <c r="NWQ90" s="561"/>
      <c r="NWR90" s="561"/>
      <c r="NWS90" s="561"/>
      <c r="NWT90" s="561"/>
      <c r="NWU90" s="561"/>
      <c r="NWV90" s="561"/>
      <c r="NWW90" s="561"/>
      <c r="NWX90" s="561"/>
      <c r="NWY90" s="561"/>
      <c r="NWZ90" s="561"/>
      <c r="NXA90" s="561"/>
      <c r="NXB90" s="561"/>
      <c r="NXC90" s="561"/>
      <c r="NXD90" s="561"/>
      <c r="NXE90" s="561"/>
      <c r="NXF90" s="561"/>
      <c r="NXG90" s="561"/>
      <c r="NXH90" s="561"/>
      <c r="NXI90" s="561"/>
      <c r="NXJ90" s="561"/>
      <c r="NXK90" s="561"/>
      <c r="NXL90" s="561"/>
      <c r="NXM90" s="561"/>
      <c r="NXN90" s="561"/>
      <c r="NXO90" s="561"/>
      <c r="NXP90" s="561"/>
      <c r="NXQ90" s="561"/>
      <c r="NXR90" s="561"/>
      <c r="NXS90" s="561"/>
      <c r="NXT90" s="561"/>
      <c r="NXU90" s="561"/>
      <c r="NXV90" s="561"/>
      <c r="NXW90" s="561"/>
      <c r="NXX90" s="561"/>
      <c r="NXY90" s="561"/>
      <c r="NXZ90" s="561"/>
      <c r="NYA90" s="561"/>
      <c r="NYB90" s="561"/>
      <c r="NYC90" s="561"/>
      <c r="NYD90" s="561"/>
      <c r="NYE90" s="561"/>
      <c r="NYF90" s="561"/>
      <c r="NYG90" s="561"/>
      <c r="NYH90" s="561"/>
      <c r="NYI90" s="561"/>
      <c r="NYJ90" s="561"/>
      <c r="NYK90" s="561"/>
      <c r="NYL90" s="561"/>
      <c r="NYM90" s="561"/>
      <c r="NYN90" s="561"/>
      <c r="NYO90" s="561"/>
      <c r="NYP90" s="561"/>
      <c r="NYQ90" s="561"/>
      <c r="NYR90" s="561"/>
      <c r="NYS90" s="561"/>
      <c r="NYT90" s="561"/>
      <c r="NYU90" s="561"/>
      <c r="NYV90" s="561"/>
      <c r="NYW90" s="561"/>
      <c r="NYX90" s="561"/>
      <c r="NYY90" s="561"/>
      <c r="NYZ90" s="561"/>
      <c r="NZA90" s="561"/>
      <c r="NZB90" s="561"/>
      <c r="NZC90" s="561"/>
      <c r="NZD90" s="561"/>
      <c r="NZE90" s="561"/>
      <c r="NZF90" s="561"/>
      <c r="NZG90" s="561"/>
      <c r="NZH90" s="561"/>
      <c r="NZI90" s="561"/>
      <c r="NZJ90" s="561"/>
      <c r="NZK90" s="561"/>
      <c r="NZL90" s="561"/>
      <c r="NZM90" s="561"/>
      <c r="NZN90" s="561"/>
      <c r="NZO90" s="561"/>
      <c r="NZP90" s="561"/>
      <c r="NZQ90" s="561"/>
      <c r="NZR90" s="561"/>
      <c r="NZS90" s="561"/>
      <c r="NZT90" s="561"/>
      <c r="NZU90" s="561"/>
      <c r="NZV90" s="561"/>
      <c r="NZW90" s="561"/>
      <c r="NZX90" s="561"/>
      <c r="NZY90" s="561"/>
      <c r="NZZ90" s="561"/>
      <c r="OAA90" s="561"/>
      <c r="OAB90" s="561"/>
      <c r="OAC90" s="561"/>
      <c r="OAD90" s="561"/>
      <c r="OAE90" s="561"/>
      <c r="OAF90" s="561"/>
      <c r="OAG90" s="561"/>
      <c r="OAH90" s="561"/>
      <c r="OAI90" s="561"/>
      <c r="OAJ90" s="561"/>
      <c r="OAK90" s="561"/>
      <c r="OAL90" s="561"/>
      <c r="OAM90" s="561"/>
      <c r="OAN90" s="561"/>
      <c r="OAO90" s="561"/>
      <c r="OAP90" s="561"/>
      <c r="OAQ90" s="561"/>
      <c r="OAR90" s="561"/>
      <c r="OAS90" s="561"/>
      <c r="OAT90" s="561"/>
      <c r="OAU90" s="561"/>
      <c r="OAV90" s="561"/>
      <c r="OAW90" s="561"/>
      <c r="OAX90" s="561"/>
      <c r="OAY90" s="561"/>
      <c r="OAZ90" s="561"/>
      <c r="OBA90" s="561"/>
      <c r="OBB90" s="561"/>
      <c r="OBC90" s="561"/>
      <c r="OBD90" s="561"/>
      <c r="OBE90" s="561"/>
      <c r="OBF90" s="561"/>
      <c r="OBG90" s="561"/>
      <c r="OBH90" s="561"/>
      <c r="OBI90" s="561"/>
      <c r="OBJ90" s="561"/>
      <c r="OBK90" s="561"/>
      <c r="OBL90" s="561"/>
      <c r="OBM90" s="561"/>
      <c r="OBN90" s="561"/>
      <c r="OBO90" s="561"/>
      <c r="OBP90" s="561"/>
      <c r="OBQ90" s="561"/>
      <c r="OBR90" s="561"/>
      <c r="OBS90" s="561"/>
      <c r="OBT90" s="561"/>
      <c r="OBU90" s="561"/>
      <c r="OBV90" s="561"/>
      <c r="OBW90" s="561"/>
      <c r="OBX90" s="561"/>
      <c r="OBY90" s="561"/>
      <c r="OBZ90" s="561"/>
      <c r="OCA90" s="561"/>
      <c r="OCB90" s="561"/>
      <c r="OCC90" s="561"/>
      <c r="OCD90" s="561"/>
      <c r="OCE90" s="561"/>
      <c r="OCF90" s="561"/>
      <c r="OCG90" s="561"/>
      <c r="OCH90" s="561"/>
      <c r="OCI90" s="561"/>
      <c r="OCJ90" s="561"/>
      <c r="OCK90" s="561"/>
      <c r="OCL90" s="561"/>
      <c r="OCM90" s="561"/>
      <c r="OCN90" s="561"/>
      <c r="OCO90" s="561"/>
      <c r="OCP90" s="561"/>
      <c r="OCQ90" s="561"/>
      <c r="OCR90" s="561"/>
      <c r="OCS90" s="561"/>
      <c r="OCT90" s="561"/>
      <c r="OCU90" s="561"/>
      <c r="OCV90" s="561"/>
      <c r="OCW90" s="561"/>
      <c r="OCX90" s="561"/>
      <c r="OCY90" s="561"/>
      <c r="OCZ90" s="561"/>
      <c r="ODA90" s="561"/>
      <c r="ODB90" s="561"/>
      <c r="ODC90" s="561"/>
      <c r="ODD90" s="561"/>
      <c r="ODE90" s="561"/>
      <c r="ODF90" s="561"/>
      <c r="ODG90" s="561"/>
      <c r="ODH90" s="561"/>
      <c r="ODI90" s="561"/>
      <c r="ODJ90" s="561"/>
      <c r="ODK90" s="561"/>
      <c r="ODL90" s="561"/>
      <c r="ODM90" s="561"/>
      <c r="ODN90" s="561"/>
      <c r="ODO90" s="561"/>
      <c r="ODP90" s="561"/>
      <c r="ODQ90" s="561"/>
      <c r="ODR90" s="561"/>
      <c r="ODS90" s="561"/>
      <c r="ODT90" s="561"/>
      <c r="ODU90" s="561"/>
      <c r="ODV90" s="561"/>
      <c r="ODW90" s="561"/>
      <c r="ODX90" s="561"/>
      <c r="ODY90" s="561"/>
      <c r="ODZ90" s="561"/>
      <c r="OEA90" s="561"/>
      <c r="OEB90" s="561"/>
      <c r="OEC90" s="561"/>
      <c r="OED90" s="561"/>
      <c r="OEE90" s="561"/>
      <c r="OEF90" s="561"/>
      <c r="OEG90" s="561"/>
      <c r="OEH90" s="561"/>
      <c r="OEI90" s="561"/>
      <c r="OEJ90" s="561"/>
      <c r="OEK90" s="561"/>
      <c r="OEL90" s="561"/>
      <c r="OEM90" s="561"/>
      <c r="OEN90" s="561"/>
      <c r="OEO90" s="561"/>
      <c r="OEP90" s="561"/>
      <c r="OEQ90" s="561"/>
      <c r="OER90" s="561"/>
      <c r="OES90" s="561"/>
      <c r="OET90" s="561"/>
      <c r="OEU90" s="561"/>
      <c r="OEV90" s="561"/>
      <c r="OEW90" s="561"/>
      <c r="OEX90" s="561"/>
      <c r="OEY90" s="561"/>
      <c r="OEZ90" s="561"/>
      <c r="OFA90" s="561"/>
      <c r="OFB90" s="561"/>
      <c r="OFC90" s="561"/>
      <c r="OFD90" s="561"/>
      <c r="OFE90" s="561"/>
      <c r="OFF90" s="561"/>
      <c r="OFG90" s="561"/>
      <c r="OFH90" s="561"/>
      <c r="OFI90" s="561"/>
      <c r="OFJ90" s="561"/>
      <c r="OFK90" s="561"/>
      <c r="OFL90" s="561"/>
      <c r="OFM90" s="561"/>
      <c r="OFN90" s="561"/>
      <c r="OFO90" s="561"/>
      <c r="OFP90" s="561"/>
      <c r="OFQ90" s="561"/>
      <c r="OFR90" s="561"/>
      <c r="OFS90" s="561"/>
      <c r="OFT90" s="561"/>
      <c r="OFU90" s="561"/>
      <c r="OFV90" s="561"/>
      <c r="OFW90" s="561"/>
      <c r="OFX90" s="561"/>
      <c r="OFY90" s="561"/>
      <c r="OFZ90" s="561"/>
      <c r="OGA90" s="561"/>
      <c r="OGB90" s="561"/>
      <c r="OGC90" s="561"/>
      <c r="OGD90" s="561"/>
      <c r="OGE90" s="561"/>
      <c r="OGF90" s="561"/>
      <c r="OGG90" s="561"/>
      <c r="OGH90" s="561"/>
      <c r="OGI90" s="561"/>
      <c r="OGJ90" s="561"/>
      <c r="OGK90" s="561"/>
      <c r="OGL90" s="561"/>
      <c r="OGM90" s="561"/>
      <c r="OGN90" s="561"/>
      <c r="OGO90" s="561"/>
      <c r="OGP90" s="561"/>
      <c r="OGQ90" s="561"/>
      <c r="OGR90" s="561"/>
      <c r="OGS90" s="561"/>
      <c r="OGT90" s="561"/>
      <c r="OGU90" s="561"/>
      <c r="OGV90" s="561"/>
      <c r="OGW90" s="561"/>
      <c r="OGX90" s="561"/>
      <c r="OGY90" s="561"/>
      <c r="OGZ90" s="561"/>
      <c r="OHA90" s="561"/>
      <c r="OHB90" s="561"/>
      <c r="OHC90" s="561"/>
      <c r="OHD90" s="561"/>
      <c r="OHE90" s="561"/>
      <c r="OHF90" s="561"/>
      <c r="OHG90" s="561"/>
      <c r="OHH90" s="561"/>
      <c r="OHI90" s="561"/>
      <c r="OHJ90" s="561"/>
      <c r="OHK90" s="561"/>
      <c r="OHL90" s="561"/>
      <c r="OHM90" s="561"/>
      <c r="OHN90" s="561"/>
      <c r="OHO90" s="561"/>
      <c r="OHP90" s="561"/>
      <c r="OHQ90" s="561"/>
      <c r="OHR90" s="561"/>
      <c r="OHS90" s="561"/>
      <c r="OHT90" s="561"/>
      <c r="OHU90" s="561"/>
      <c r="OHV90" s="561"/>
      <c r="OHW90" s="561"/>
      <c r="OHX90" s="561"/>
      <c r="OHY90" s="561"/>
      <c r="OHZ90" s="561"/>
      <c r="OIA90" s="561"/>
      <c r="OIB90" s="561"/>
      <c r="OIC90" s="561"/>
      <c r="OID90" s="561"/>
      <c r="OIE90" s="561"/>
      <c r="OIF90" s="561"/>
      <c r="OIG90" s="561"/>
      <c r="OIH90" s="561"/>
      <c r="OII90" s="561"/>
      <c r="OIJ90" s="561"/>
      <c r="OIK90" s="561"/>
      <c r="OIL90" s="561"/>
      <c r="OIM90" s="561"/>
      <c r="OIN90" s="561"/>
      <c r="OIO90" s="561"/>
      <c r="OIP90" s="561"/>
      <c r="OIQ90" s="561"/>
      <c r="OIR90" s="561"/>
      <c r="OIS90" s="561"/>
      <c r="OIT90" s="561"/>
      <c r="OIU90" s="561"/>
      <c r="OIV90" s="561"/>
      <c r="OIW90" s="561"/>
      <c r="OIX90" s="561"/>
      <c r="OIY90" s="561"/>
      <c r="OIZ90" s="561"/>
      <c r="OJA90" s="561"/>
      <c r="OJB90" s="561"/>
      <c r="OJC90" s="561"/>
      <c r="OJD90" s="561"/>
      <c r="OJE90" s="561"/>
      <c r="OJF90" s="561"/>
      <c r="OJG90" s="561"/>
      <c r="OJH90" s="561"/>
      <c r="OJI90" s="561"/>
      <c r="OJJ90" s="561"/>
      <c r="OJK90" s="561"/>
      <c r="OJL90" s="561"/>
      <c r="OJM90" s="561"/>
      <c r="OJN90" s="561"/>
      <c r="OJO90" s="561"/>
      <c r="OJP90" s="561"/>
      <c r="OJQ90" s="561"/>
      <c r="OJR90" s="561"/>
      <c r="OJS90" s="561"/>
      <c r="OJT90" s="561"/>
      <c r="OJU90" s="561"/>
      <c r="OJV90" s="561"/>
      <c r="OJW90" s="561"/>
      <c r="OJX90" s="561"/>
      <c r="OJY90" s="561"/>
      <c r="OJZ90" s="561"/>
      <c r="OKA90" s="561"/>
      <c r="OKB90" s="561"/>
      <c r="OKC90" s="561"/>
      <c r="OKD90" s="561"/>
      <c r="OKE90" s="561"/>
      <c r="OKF90" s="561"/>
      <c r="OKG90" s="561"/>
      <c r="OKH90" s="561"/>
      <c r="OKI90" s="561"/>
      <c r="OKJ90" s="561"/>
      <c r="OKK90" s="561"/>
      <c r="OKL90" s="561"/>
      <c r="OKM90" s="561"/>
      <c r="OKN90" s="561"/>
      <c r="OKO90" s="561"/>
      <c r="OKP90" s="561"/>
      <c r="OKQ90" s="561"/>
      <c r="OKR90" s="561"/>
      <c r="OKS90" s="561"/>
      <c r="OKT90" s="561"/>
      <c r="OKU90" s="561"/>
      <c r="OKV90" s="561"/>
      <c r="OKW90" s="561"/>
      <c r="OKX90" s="561"/>
      <c r="OKY90" s="561"/>
      <c r="OKZ90" s="561"/>
      <c r="OLA90" s="561"/>
      <c r="OLB90" s="561"/>
      <c r="OLC90" s="561"/>
      <c r="OLD90" s="561"/>
      <c r="OLE90" s="561"/>
      <c r="OLF90" s="561"/>
      <c r="OLG90" s="561"/>
      <c r="OLH90" s="561"/>
      <c r="OLI90" s="561"/>
      <c r="OLJ90" s="561"/>
      <c r="OLK90" s="561"/>
      <c r="OLL90" s="561"/>
      <c r="OLM90" s="561"/>
      <c r="OLN90" s="561"/>
      <c r="OLO90" s="561"/>
      <c r="OLP90" s="561"/>
      <c r="OLQ90" s="561"/>
      <c r="OLR90" s="561"/>
      <c r="OLS90" s="561"/>
      <c r="OLT90" s="561"/>
      <c r="OLU90" s="561"/>
      <c r="OLV90" s="561"/>
      <c r="OLW90" s="561"/>
      <c r="OLX90" s="561"/>
      <c r="OLY90" s="561"/>
      <c r="OLZ90" s="561"/>
      <c r="OMA90" s="561"/>
      <c r="OMB90" s="561"/>
      <c r="OMC90" s="561"/>
      <c r="OMD90" s="561"/>
      <c r="OME90" s="561"/>
      <c r="OMF90" s="561"/>
      <c r="OMG90" s="561"/>
      <c r="OMH90" s="561"/>
      <c r="OMI90" s="561"/>
      <c r="OMJ90" s="561"/>
      <c r="OMK90" s="561"/>
      <c r="OML90" s="561"/>
      <c r="OMM90" s="561"/>
      <c r="OMN90" s="561"/>
      <c r="OMO90" s="561"/>
      <c r="OMP90" s="561"/>
      <c r="OMQ90" s="561"/>
      <c r="OMR90" s="561"/>
      <c r="OMS90" s="561"/>
      <c r="OMT90" s="561"/>
      <c r="OMU90" s="561"/>
      <c r="OMV90" s="561"/>
      <c r="OMW90" s="561"/>
      <c r="OMX90" s="561"/>
      <c r="OMY90" s="561"/>
      <c r="OMZ90" s="561"/>
      <c r="ONA90" s="561"/>
      <c r="ONB90" s="561"/>
      <c r="ONC90" s="561"/>
      <c r="OND90" s="561"/>
      <c r="ONE90" s="561"/>
      <c r="ONF90" s="561"/>
      <c r="ONG90" s="561"/>
      <c r="ONH90" s="561"/>
      <c r="ONI90" s="561"/>
      <c r="ONJ90" s="561"/>
      <c r="ONK90" s="561"/>
      <c r="ONL90" s="561"/>
      <c r="ONM90" s="561"/>
      <c r="ONN90" s="561"/>
      <c r="ONO90" s="561"/>
      <c r="ONP90" s="561"/>
      <c r="ONQ90" s="561"/>
      <c r="ONR90" s="561"/>
      <c r="ONS90" s="561"/>
      <c r="ONT90" s="561"/>
      <c r="ONU90" s="561"/>
      <c r="ONV90" s="561"/>
      <c r="ONW90" s="561"/>
      <c r="ONX90" s="561"/>
      <c r="ONY90" s="561"/>
      <c r="ONZ90" s="561"/>
      <c r="OOA90" s="561"/>
      <c r="OOB90" s="561"/>
      <c r="OOC90" s="561"/>
      <c r="OOD90" s="561"/>
      <c r="OOE90" s="561"/>
      <c r="OOF90" s="561"/>
      <c r="OOG90" s="561"/>
      <c r="OOH90" s="561"/>
      <c r="OOI90" s="561"/>
      <c r="OOJ90" s="561"/>
      <c r="OOK90" s="561"/>
      <c r="OOL90" s="561"/>
      <c r="OOM90" s="561"/>
      <c r="OON90" s="561"/>
      <c r="OOO90" s="561"/>
      <c r="OOP90" s="561"/>
      <c r="OOQ90" s="561"/>
      <c r="OOR90" s="561"/>
      <c r="OOS90" s="561"/>
      <c r="OOT90" s="561"/>
      <c r="OOU90" s="561"/>
      <c r="OOV90" s="561"/>
      <c r="OOW90" s="561"/>
      <c r="OOX90" s="561"/>
      <c r="OOY90" s="561"/>
      <c r="OOZ90" s="561"/>
      <c r="OPA90" s="561"/>
      <c r="OPB90" s="561"/>
      <c r="OPC90" s="561"/>
      <c r="OPD90" s="561"/>
      <c r="OPE90" s="561"/>
      <c r="OPF90" s="561"/>
      <c r="OPG90" s="561"/>
      <c r="OPH90" s="561"/>
      <c r="OPI90" s="561"/>
      <c r="OPJ90" s="561"/>
      <c r="OPK90" s="561"/>
      <c r="OPL90" s="561"/>
      <c r="OPM90" s="561"/>
      <c r="OPN90" s="561"/>
      <c r="OPO90" s="561"/>
      <c r="OPP90" s="561"/>
      <c r="OPQ90" s="561"/>
      <c r="OPR90" s="561"/>
      <c r="OPS90" s="561"/>
      <c r="OPT90" s="561"/>
      <c r="OPU90" s="561"/>
      <c r="OPV90" s="561"/>
      <c r="OPW90" s="561"/>
      <c r="OPX90" s="561"/>
      <c r="OPY90" s="561"/>
      <c r="OPZ90" s="561"/>
      <c r="OQA90" s="561"/>
      <c r="OQB90" s="561"/>
      <c r="OQC90" s="561"/>
      <c r="OQD90" s="561"/>
      <c r="OQE90" s="561"/>
      <c r="OQF90" s="561"/>
      <c r="OQG90" s="561"/>
      <c r="OQH90" s="561"/>
      <c r="OQI90" s="561"/>
      <c r="OQJ90" s="561"/>
      <c r="OQK90" s="561"/>
      <c r="OQL90" s="561"/>
      <c r="OQM90" s="561"/>
      <c r="OQN90" s="561"/>
      <c r="OQO90" s="561"/>
      <c r="OQP90" s="561"/>
      <c r="OQQ90" s="561"/>
      <c r="OQR90" s="561"/>
      <c r="OQS90" s="561"/>
      <c r="OQT90" s="561"/>
      <c r="OQU90" s="561"/>
      <c r="OQV90" s="561"/>
      <c r="OQW90" s="561"/>
      <c r="OQX90" s="561"/>
      <c r="OQY90" s="561"/>
      <c r="OQZ90" s="561"/>
      <c r="ORA90" s="561"/>
      <c r="ORB90" s="561"/>
      <c r="ORC90" s="561"/>
      <c r="ORD90" s="561"/>
      <c r="ORE90" s="561"/>
      <c r="ORF90" s="561"/>
      <c r="ORG90" s="561"/>
      <c r="ORH90" s="561"/>
      <c r="ORI90" s="561"/>
      <c r="ORJ90" s="561"/>
      <c r="ORK90" s="561"/>
      <c r="ORL90" s="561"/>
      <c r="ORM90" s="561"/>
      <c r="ORN90" s="561"/>
      <c r="ORO90" s="561"/>
      <c r="ORP90" s="561"/>
      <c r="ORQ90" s="561"/>
      <c r="ORR90" s="561"/>
      <c r="ORS90" s="561"/>
      <c r="ORT90" s="561"/>
      <c r="ORU90" s="561"/>
      <c r="ORV90" s="561"/>
      <c r="ORW90" s="561"/>
      <c r="ORX90" s="561"/>
      <c r="ORY90" s="561"/>
      <c r="ORZ90" s="561"/>
      <c r="OSA90" s="561"/>
      <c r="OSB90" s="561"/>
      <c r="OSC90" s="561"/>
      <c r="OSD90" s="561"/>
      <c r="OSE90" s="561"/>
      <c r="OSF90" s="561"/>
      <c r="OSG90" s="561"/>
      <c r="OSH90" s="561"/>
      <c r="OSI90" s="561"/>
      <c r="OSJ90" s="561"/>
      <c r="OSK90" s="561"/>
      <c r="OSL90" s="561"/>
      <c r="OSM90" s="561"/>
      <c r="OSN90" s="561"/>
      <c r="OSO90" s="561"/>
      <c r="OSP90" s="561"/>
      <c r="OSQ90" s="561"/>
      <c r="OSR90" s="561"/>
      <c r="OSS90" s="561"/>
      <c r="OST90" s="561"/>
      <c r="OSU90" s="561"/>
      <c r="OSV90" s="561"/>
      <c r="OSW90" s="561"/>
      <c r="OSX90" s="561"/>
      <c r="OSY90" s="561"/>
      <c r="OSZ90" s="561"/>
      <c r="OTA90" s="561"/>
      <c r="OTB90" s="561"/>
      <c r="OTC90" s="561"/>
      <c r="OTD90" s="561"/>
      <c r="OTE90" s="561"/>
      <c r="OTF90" s="561"/>
      <c r="OTG90" s="561"/>
      <c r="OTH90" s="561"/>
      <c r="OTI90" s="561"/>
      <c r="OTJ90" s="561"/>
      <c r="OTK90" s="561"/>
      <c r="OTL90" s="561"/>
      <c r="OTM90" s="561"/>
      <c r="OTN90" s="561"/>
      <c r="OTO90" s="561"/>
      <c r="OTP90" s="561"/>
      <c r="OTQ90" s="561"/>
      <c r="OTR90" s="561"/>
      <c r="OTS90" s="561"/>
      <c r="OTT90" s="561"/>
      <c r="OTU90" s="561"/>
      <c r="OTV90" s="561"/>
      <c r="OTW90" s="561"/>
      <c r="OTX90" s="561"/>
      <c r="OTY90" s="561"/>
      <c r="OTZ90" s="561"/>
      <c r="OUA90" s="561"/>
      <c r="OUB90" s="561"/>
      <c r="OUC90" s="561"/>
      <c r="OUD90" s="561"/>
      <c r="OUE90" s="561"/>
      <c r="OUF90" s="561"/>
      <c r="OUG90" s="561"/>
      <c r="OUH90" s="561"/>
      <c r="OUI90" s="561"/>
      <c r="OUJ90" s="561"/>
      <c r="OUK90" s="561"/>
      <c r="OUL90" s="561"/>
      <c r="OUM90" s="561"/>
      <c r="OUN90" s="561"/>
      <c r="OUO90" s="561"/>
      <c r="OUP90" s="561"/>
      <c r="OUQ90" s="561"/>
      <c r="OUR90" s="561"/>
      <c r="OUS90" s="561"/>
      <c r="OUT90" s="561"/>
      <c r="OUU90" s="561"/>
      <c r="OUV90" s="561"/>
      <c r="OUW90" s="561"/>
      <c r="OUX90" s="561"/>
      <c r="OUY90" s="561"/>
      <c r="OUZ90" s="561"/>
      <c r="OVA90" s="561"/>
      <c r="OVB90" s="561"/>
      <c r="OVC90" s="561"/>
      <c r="OVD90" s="561"/>
      <c r="OVE90" s="561"/>
      <c r="OVF90" s="561"/>
      <c r="OVG90" s="561"/>
      <c r="OVH90" s="561"/>
      <c r="OVI90" s="561"/>
      <c r="OVJ90" s="561"/>
      <c r="OVK90" s="561"/>
      <c r="OVL90" s="561"/>
      <c r="OVM90" s="561"/>
      <c r="OVN90" s="561"/>
      <c r="OVO90" s="561"/>
      <c r="OVP90" s="561"/>
      <c r="OVQ90" s="561"/>
      <c r="OVR90" s="561"/>
      <c r="OVS90" s="561"/>
      <c r="OVT90" s="561"/>
      <c r="OVU90" s="561"/>
      <c r="OVV90" s="561"/>
      <c r="OVW90" s="561"/>
      <c r="OVX90" s="561"/>
      <c r="OVY90" s="561"/>
      <c r="OVZ90" s="561"/>
      <c r="OWA90" s="561"/>
      <c r="OWB90" s="561"/>
      <c r="OWC90" s="561"/>
      <c r="OWD90" s="561"/>
      <c r="OWE90" s="561"/>
      <c r="OWF90" s="561"/>
      <c r="OWG90" s="561"/>
      <c r="OWH90" s="561"/>
      <c r="OWI90" s="561"/>
      <c r="OWJ90" s="561"/>
      <c r="OWK90" s="561"/>
      <c r="OWL90" s="561"/>
      <c r="OWM90" s="561"/>
      <c r="OWN90" s="561"/>
      <c r="OWO90" s="561"/>
      <c r="OWP90" s="561"/>
      <c r="OWQ90" s="561"/>
      <c r="OWR90" s="561"/>
      <c r="OWS90" s="561"/>
      <c r="OWT90" s="561"/>
      <c r="OWU90" s="561"/>
      <c r="OWV90" s="561"/>
      <c r="OWW90" s="561"/>
      <c r="OWX90" s="561"/>
      <c r="OWY90" s="561"/>
      <c r="OWZ90" s="561"/>
      <c r="OXA90" s="561"/>
      <c r="OXB90" s="561"/>
      <c r="OXC90" s="561"/>
      <c r="OXD90" s="561"/>
      <c r="OXE90" s="561"/>
      <c r="OXF90" s="561"/>
      <c r="OXG90" s="561"/>
      <c r="OXH90" s="561"/>
      <c r="OXI90" s="561"/>
      <c r="OXJ90" s="561"/>
      <c r="OXK90" s="561"/>
      <c r="OXL90" s="561"/>
      <c r="OXM90" s="561"/>
      <c r="OXN90" s="561"/>
      <c r="OXO90" s="561"/>
      <c r="OXP90" s="561"/>
      <c r="OXQ90" s="561"/>
      <c r="OXR90" s="561"/>
      <c r="OXS90" s="561"/>
      <c r="OXT90" s="561"/>
      <c r="OXU90" s="561"/>
      <c r="OXV90" s="561"/>
      <c r="OXW90" s="561"/>
      <c r="OXX90" s="561"/>
      <c r="OXY90" s="561"/>
      <c r="OXZ90" s="561"/>
      <c r="OYA90" s="561"/>
      <c r="OYB90" s="561"/>
      <c r="OYC90" s="561"/>
      <c r="OYD90" s="561"/>
      <c r="OYE90" s="561"/>
      <c r="OYF90" s="561"/>
      <c r="OYG90" s="561"/>
      <c r="OYH90" s="561"/>
      <c r="OYI90" s="561"/>
      <c r="OYJ90" s="561"/>
      <c r="OYK90" s="561"/>
      <c r="OYL90" s="561"/>
      <c r="OYM90" s="561"/>
      <c r="OYN90" s="561"/>
      <c r="OYO90" s="561"/>
      <c r="OYP90" s="561"/>
      <c r="OYQ90" s="561"/>
      <c r="OYR90" s="561"/>
      <c r="OYS90" s="561"/>
      <c r="OYT90" s="561"/>
      <c r="OYU90" s="561"/>
      <c r="OYV90" s="561"/>
      <c r="OYW90" s="561"/>
      <c r="OYX90" s="561"/>
      <c r="OYY90" s="561"/>
      <c r="OYZ90" s="561"/>
      <c r="OZA90" s="561"/>
      <c r="OZB90" s="561"/>
      <c r="OZC90" s="561"/>
      <c r="OZD90" s="561"/>
      <c r="OZE90" s="561"/>
      <c r="OZF90" s="561"/>
      <c r="OZG90" s="561"/>
      <c r="OZH90" s="561"/>
      <c r="OZI90" s="561"/>
      <c r="OZJ90" s="561"/>
      <c r="OZK90" s="561"/>
      <c r="OZL90" s="561"/>
      <c r="OZM90" s="561"/>
      <c r="OZN90" s="561"/>
      <c r="OZO90" s="561"/>
      <c r="OZP90" s="561"/>
      <c r="OZQ90" s="561"/>
      <c r="OZR90" s="561"/>
      <c r="OZS90" s="561"/>
      <c r="OZT90" s="561"/>
      <c r="OZU90" s="561"/>
      <c r="OZV90" s="561"/>
      <c r="OZW90" s="561"/>
      <c r="OZX90" s="561"/>
      <c r="OZY90" s="561"/>
      <c r="OZZ90" s="561"/>
      <c r="PAA90" s="561"/>
      <c r="PAB90" s="561"/>
      <c r="PAC90" s="561"/>
      <c r="PAD90" s="561"/>
      <c r="PAE90" s="561"/>
      <c r="PAF90" s="561"/>
      <c r="PAG90" s="561"/>
      <c r="PAH90" s="561"/>
      <c r="PAI90" s="561"/>
      <c r="PAJ90" s="561"/>
      <c r="PAK90" s="561"/>
      <c r="PAL90" s="561"/>
      <c r="PAM90" s="561"/>
      <c r="PAN90" s="561"/>
      <c r="PAO90" s="561"/>
      <c r="PAP90" s="561"/>
      <c r="PAQ90" s="561"/>
      <c r="PAR90" s="561"/>
      <c r="PAS90" s="561"/>
      <c r="PAT90" s="561"/>
      <c r="PAU90" s="561"/>
      <c r="PAV90" s="561"/>
      <c r="PAW90" s="561"/>
      <c r="PAX90" s="561"/>
      <c r="PAY90" s="561"/>
      <c r="PAZ90" s="561"/>
      <c r="PBA90" s="561"/>
      <c r="PBB90" s="561"/>
      <c r="PBC90" s="561"/>
      <c r="PBD90" s="561"/>
      <c r="PBE90" s="561"/>
      <c r="PBF90" s="561"/>
      <c r="PBG90" s="561"/>
      <c r="PBH90" s="561"/>
      <c r="PBI90" s="561"/>
      <c r="PBJ90" s="561"/>
      <c r="PBK90" s="561"/>
      <c r="PBL90" s="561"/>
      <c r="PBM90" s="561"/>
      <c r="PBN90" s="561"/>
      <c r="PBO90" s="561"/>
      <c r="PBP90" s="561"/>
      <c r="PBQ90" s="561"/>
      <c r="PBR90" s="561"/>
      <c r="PBS90" s="561"/>
      <c r="PBT90" s="561"/>
      <c r="PBU90" s="561"/>
      <c r="PBV90" s="561"/>
      <c r="PBW90" s="561"/>
      <c r="PBX90" s="561"/>
      <c r="PBY90" s="561"/>
      <c r="PBZ90" s="561"/>
      <c r="PCA90" s="561"/>
      <c r="PCB90" s="561"/>
      <c r="PCC90" s="561"/>
      <c r="PCD90" s="561"/>
      <c r="PCE90" s="561"/>
      <c r="PCF90" s="561"/>
      <c r="PCG90" s="561"/>
      <c r="PCH90" s="561"/>
      <c r="PCI90" s="561"/>
      <c r="PCJ90" s="561"/>
      <c r="PCK90" s="561"/>
      <c r="PCL90" s="561"/>
      <c r="PCM90" s="561"/>
      <c r="PCN90" s="561"/>
      <c r="PCO90" s="561"/>
      <c r="PCP90" s="561"/>
      <c r="PCQ90" s="561"/>
      <c r="PCR90" s="561"/>
      <c r="PCS90" s="561"/>
      <c r="PCT90" s="561"/>
      <c r="PCU90" s="561"/>
      <c r="PCV90" s="561"/>
      <c r="PCW90" s="561"/>
      <c r="PCX90" s="561"/>
      <c r="PCY90" s="561"/>
      <c r="PCZ90" s="561"/>
      <c r="PDA90" s="561"/>
      <c r="PDB90" s="561"/>
      <c r="PDC90" s="561"/>
      <c r="PDD90" s="561"/>
      <c r="PDE90" s="561"/>
      <c r="PDF90" s="561"/>
      <c r="PDG90" s="561"/>
      <c r="PDH90" s="561"/>
      <c r="PDI90" s="561"/>
      <c r="PDJ90" s="561"/>
      <c r="PDK90" s="561"/>
      <c r="PDL90" s="561"/>
      <c r="PDM90" s="561"/>
      <c r="PDN90" s="561"/>
      <c r="PDO90" s="561"/>
      <c r="PDP90" s="561"/>
      <c r="PDQ90" s="561"/>
      <c r="PDR90" s="561"/>
      <c r="PDS90" s="561"/>
      <c r="PDT90" s="561"/>
      <c r="PDU90" s="561"/>
      <c r="PDV90" s="561"/>
      <c r="PDW90" s="561"/>
      <c r="PDX90" s="561"/>
      <c r="PDY90" s="561"/>
      <c r="PDZ90" s="561"/>
      <c r="PEA90" s="561"/>
      <c r="PEB90" s="561"/>
      <c r="PEC90" s="561"/>
      <c r="PED90" s="561"/>
      <c r="PEE90" s="561"/>
      <c r="PEF90" s="561"/>
      <c r="PEG90" s="561"/>
      <c r="PEH90" s="561"/>
      <c r="PEI90" s="561"/>
      <c r="PEJ90" s="561"/>
      <c r="PEK90" s="561"/>
      <c r="PEL90" s="561"/>
      <c r="PEM90" s="561"/>
      <c r="PEN90" s="561"/>
      <c r="PEO90" s="561"/>
      <c r="PEP90" s="561"/>
      <c r="PEQ90" s="561"/>
      <c r="PER90" s="561"/>
      <c r="PES90" s="561"/>
      <c r="PET90" s="561"/>
      <c r="PEU90" s="561"/>
      <c r="PEV90" s="561"/>
      <c r="PEW90" s="561"/>
      <c r="PEX90" s="561"/>
      <c r="PEY90" s="561"/>
      <c r="PEZ90" s="561"/>
      <c r="PFA90" s="561"/>
      <c r="PFB90" s="561"/>
      <c r="PFC90" s="561"/>
      <c r="PFD90" s="561"/>
      <c r="PFE90" s="561"/>
      <c r="PFF90" s="561"/>
      <c r="PFG90" s="561"/>
      <c r="PFH90" s="561"/>
      <c r="PFI90" s="561"/>
      <c r="PFJ90" s="561"/>
      <c r="PFK90" s="561"/>
      <c r="PFL90" s="561"/>
      <c r="PFM90" s="561"/>
      <c r="PFN90" s="561"/>
      <c r="PFO90" s="561"/>
      <c r="PFP90" s="561"/>
      <c r="PFQ90" s="561"/>
      <c r="PFR90" s="561"/>
      <c r="PFS90" s="561"/>
      <c r="PFT90" s="561"/>
      <c r="PFU90" s="561"/>
      <c r="PFV90" s="561"/>
      <c r="PFW90" s="561"/>
      <c r="PFX90" s="561"/>
      <c r="PFY90" s="561"/>
      <c r="PFZ90" s="561"/>
      <c r="PGA90" s="561"/>
      <c r="PGB90" s="561"/>
      <c r="PGC90" s="561"/>
      <c r="PGD90" s="561"/>
      <c r="PGE90" s="561"/>
      <c r="PGF90" s="561"/>
      <c r="PGG90" s="561"/>
      <c r="PGH90" s="561"/>
      <c r="PGI90" s="561"/>
      <c r="PGJ90" s="561"/>
      <c r="PGK90" s="561"/>
      <c r="PGL90" s="561"/>
      <c r="PGM90" s="561"/>
      <c r="PGN90" s="561"/>
      <c r="PGO90" s="561"/>
      <c r="PGP90" s="561"/>
      <c r="PGQ90" s="561"/>
      <c r="PGR90" s="561"/>
      <c r="PGS90" s="561"/>
      <c r="PGT90" s="561"/>
      <c r="PGU90" s="561"/>
      <c r="PGV90" s="561"/>
      <c r="PGW90" s="561"/>
      <c r="PGX90" s="561"/>
      <c r="PGY90" s="561"/>
      <c r="PGZ90" s="561"/>
      <c r="PHA90" s="561"/>
      <c r="PHB90" s="561"/>
      <c r="PHC90" s="561"/>
      <c r="PHD90" s="561"/>
      <c r="PHE90" s="561"/>
      <c r="PHF90" s="561"/>
      <c r="PHG90" s="561"/>
      <c r="PHH90" s="561"/>
      <c r="PHI90" s="561"/>
      <c r="PHJ90" s="561"/>
      <c r="PHK90" s="561"/>
      <c r="PHL90" s="561"/>
      <c r="PHM90" s="561"/>
      <c r="PHN90" s="561"/>
      <c r="PHO90" s="561"/>
      <c r="PHP90" s="561"/>
      <c r="PHQ90" s="561"/>
      <c r="PHR90" s="561"/>
      <c r="PHS90" s="561"/>
      <c r="PHT90" s="561"/>
      <c r="PHU90" s="561"/>
      <c r="PHV90" s="561"/>
      <c r="PHW90" s="561"/>
      <c r="PHX90" s="561"/>
      <c r="PHY90" s="561"/>
      <c r="PHZ90" s="561"/>
      <c r="PIA90" s="561"/>
      <c r="PIB90" s="561"/>
      <c r="PIC90" s="561"/>
      <c r="PID90" s="561"/>
      <c r="PIE90" s="561"/>
      <c r="PIF90" s="561"/>
      <c r="PIG90" s="561"/>
      <c r="PIH90" s="561"/>
      <c r="PII90" s="561"/>
      <c r="PIJ90" s="561"/>
      <c r="PIK90" s="561"/>
      <c r="PIL90" s="561"/>
      <c r="PIM90" s="561"/>
      <c r="PIN90" s="561"/>
      <c r="PIO90" s="561"/>
      <c r="PIP90" s="561"/>
      <c r="PIQ90" s="561"/>
      <c r="PIR90" s="561"/>
      <c r="PIS90" s="561"/>
      <c r="PIT90" s="561"/>
      <c r="PIU90" s="561"/>
      <c r="PIV90" s="561"/>
      <c r="PIW90" s="561"/>
      <c r="PIX90" s="561"/>
      <c r="PIY90" s="561"/>
      <c r="PIZ90" s="561"/>
      <c r="PJA90" s="561"/>
      <c r="PJB90" s="561"/>
      <c r="PJC90" s="561"/>
      <c r="PJD90" s="561"/>
      <c r="PJE90" s="561"/>
      <c r="PJF90" s="561"/>
      <c r="PJG90" s="561"/>
      <c r="PJH90" s="561"/>
      <c r="PJI90" s="561"/>
      <c r="PJJ90" s="561"/>
      <c r="PJK90" s="561"/>
      <c r="PJL90" s="561"/>
      <c r="PJM90" s="561"/>
      <c r="PJN90" s="561"/>
      <c r="PJO90" s="561"/>
      <c r="PJP90" s="561"/>
      <c r="PJQ90" s="561"/>
      <c r="PJR90" s="561"/>
      <c r="PJS90" s="561"/>
      <c r="PJT90" s="561"/>
      <c r="PJU90" s="561"/>
      <c r="PJV90" s="561"/>
      <c r="PJW90" s="561"/>
      <c r="PJX90" s="561"/>
      <c r="PJY90" s="561"/>
      <c r="PJZ90" s="561"/>
      <c r="PKA90" s="561"/>
      <c r="PKB90" s="561"/>
      <c r="PKC90" s="561"/>
      <c r="PKD90" s="561"/>
      <c r="PKE90" s="561"/>
      <c r="PKF90" s="561"/>
      <c r="PKG90" s="561"/>
      <c r="PKH90" s="561"/>
      <c r="PKI90" s="561"/>
      <c r="PKJ90" s="561"/>
      <c r="PKK90" s="561"/>
      <c r="PKL90" s="561"/>
      <c r="PKM90" s="561"/>
      <c r="PKN90" s="561"/>
      <c r="PKO90" s="561"/>
      <c r="PKP90" s="561"/>
      <c r="PKQ90" s="561"/>
      <c r="PKR90" s="561"/>
      <c r="PKS90" s="561"/>
      <c r="PKT90" s="561"/>
      <c r="PKU90" s="561"/>
      <c r="PKV90" s="561"/>
      <c r="PKW90" s="561"/>
      <c r="PKX90" s="561"/>
      <c r="PKY90" s="561"/>
      <c r="PKZ90" s="561"/>
      <c r="PLA90" s="561"/>
      <c r="PLB90" s="561"/>
      <c r="PLC90" s="561"/>
      <c r="PLD90" s="561"/>
      <c r="PLE90" s="561"/>
      <c r="PLF90" s="561"/>
      <c r="PLG90" s="561"/>
      <c r="PLH90" s="561"/>
      <c r="PLI90" s="561"/>
      <c r="PLJ90" s="561"/>
      <c r="PLK90" s="561"/>
      <c r="PLL90" s="561"/>
      <c r="PLM90" s="561"/>
      <c r="PLN90" s="561"/>
      <c r="PLO90" s="561"/>
      <c r="PLP90" s="561"/>
      <c r="PLQ90" s="561"/>
      <c r="PLR90" s="561"/>
      <c r="PLS90" s="561"/>
      <c r="PLT90" s="561"/>
      <c r="PLU90" s="561"/>
      <c r="PLV90" s="561"/>
      <c r="PLW90" s="561"/>
      <c r="PLX90" s="561"/>
      <c r="PLY90" s="561"/>
      <c r="PLZ90" s="561"/>
      <c r="PMA90" s="561"/>
      <c r="PMB90" s="561"/>
      <c r="PMC90" s="561"/>
      <c r="PMD90" s="561"/>
      <c r="PME90" s="561"/>
      <c r="PMF90" s="561"/>
      <c r="PMG90" s="561"/>
      <c r="PMH90" s="561"/>
      <c r="PMI90" s="561"/>
      <c r="PMJ90" s="561"/>
      <c r="PMK90" s="561"/>
      <c r="PML90" s="561"/>
      <c r="PMM90" s="561"/>
      <c r="PMN90" s="561"/>
      <c r="PMO90" s="561"/>
      <c r="PMP90" s="561"/>
      <c r="PMQ90" s="561"/>
      <c r="PMR90" s="561"/>
      <c r="PMS90" s="561"/>
      <c r="PMT90" s="561"/>
      <c r="PMU90" s="561"/>
      <c r="PMV90" s="561"/>
      <c r="PMW90" s="561"/>
      <c r="PMX90" s="561"/>
      <c r="PMY90" s="561"/>
      <c r="PMZ90" s="561"/>
      <c r="PNA90" s="561"/>
      <c r="PNB90" s="561"/>
      <c r="PNC90" s="561"/>
      <c r="PND90" s="561"/>
      <c r="PNE90" s="561"/>
      <c r="PNF90" s="561"/>
      <c r="PNG90" s="561"/>
      <c r="PNH90" s="561"/>
      <c r="PNI90" s="561"/>
      <c r="PNJ90" s="561"/>
      <c r="PNK90" s="561"/>
      <c r="PNL90" s="561"/>
      <c r="PNM90" s="561"/>
      <c r="PNN90" s="561"/>
      <c r="PNO90" s="561"/>
      <c r="PNP90" s="561"/>
      <c r="PNQ90" s="561"/>
      <c r="PNR90" s="561"/>
      <c r="PNS90" s="561"/>
      <c r="PNT90" s="561"/>
      <c r="PNU90" s="561"/>
      <c r="PNV90" s="561"/>
      <c r="PNW90" s="561"/>
      <c r="PNX90" s="561"/>
      <c r="PNY90" s="561"/>
      <c r="PNZ90" s="561"/>
      <c r="POA90" s="561"/>
      <c r="POB90" s="561"/>
      <c r="POC90" s="561"/>
      <c r="POD90" s="561"/>
      <c r="POE90" s="561"/>
      <c r="POF90" s="561"/>
      <c r="POG90" s="561"/>
      <c r="POH90" s="561"/>
      <c r="POI90" s="561"/>
      <c r="POJ90" s="561"/>
      <c r="POK90" s="561"/>
      <c r="POL90" s="561"/>
      <c r="POM90" s="561"/>
      <c r="PON90" s="561"/>
      <c r="POO90" s="561"/>
      <c r="POP90" s="561"/>
      <c r="POQ90" s="561"/>
      <c r="POR90" s="561"/>
      <c r="POS90" s="561"/>
      <c r="POT90" s="561"/>
      <c r="POU90" s="561"/>
      <c r="POV90" s="561"/>
      <c r="POW90" s="561"/>
      <c r="POX90" s="561"/>
      <c r="POY90" s="561"/>
      <c r="POZ90" s="561"/>
      <c r="PPA90" s="561"/>
      <c r="PPB90" s="561"/>
      <c r="PPC90" s="561"/>
      <c r="PPD90" s="561"/>
      <c r="PPE90" s="561"/>
      <c r="PPF90" s="561"/>
      <c r="PPG90" s="561"/>
      <c r="PPH90" s="561"/>
      <c r="PPI90" s="561"/>
      <c r="PPJ90" s="561"/>
      <c r="PPK90" s="561"/>
      <c r="PPL90" s="561"/>
      <c r="PPM90" s="561"/>
      <c r="PPN90" s="561"/>
      <c r="PPO90" s="561"/>
      <c r="PPP90" s="561"/>
      <c r="PPQ90" s="561"/>
      <c r="PPR90" s="561"/>
      <c r="PPS90" s="561"/>
      <c r="PPT90" s="561"/>
      <c r="PPU90" s="561"/>
      <c r="PPV90" s="561"/>
      <c r="PPW90" s="561"/>
      <c r="PPX90" s="561"/>
      <c r="PPY90" s="561"/>
      <c r="PPZ90" s="561"/>
      <c r="PQA90" s="561"/>
      <c r="PQB90" s="561"/>
      <c r="PQC90" s="561"/>
      <c r="PQD90" s="561"/>
      <c r="PQE90" s="561"/>
      <c r="PQF90" s="561"/>
      <c r="PQG90" s="561"/>
      <c r="PQH90" s="561"/>
      <c r="PQI90" s="561"/>
      <c r="PQJ90" s="561"/>
      <c r="PQK90" s="561"/>
      <c r="PQL90" s="561"/>
      <c r="PQM90" s="561"/>
      <c r="PQN90" s="561"/>
      <c r="PQO90" s="561"/>
      <c r="PQP90" s="561"/>
      <c r="PQQ90" s="561"/>
      <c r="PQR90" s="561"/>
      <c r="PQS90" s="561"/>
      <c r="PQT90" s="561"/>
      <c r="PQU90" s="561"/>
      <c r="PQV90" s="561"/>
      <c r="PQW90" s="561"/>
      <c r="PQX90" s="561"/>
      <c r="PQY90" s="561"/>
      <c r="PQZ90" s="561"/>
      <c r="PRA90" s="561"/>
      <c r="PRB90" s="561"/>
      <c r="PRC90" s="561"/>
      <c r="PRD90" s="561"/>
      <c r="PRE90" s="561"/>
      <c r="PRF90" s="561"/>
      <c r="PRG90" s="561"/>
      <c r="PRH90" s="561"/>
      <c r="PRI90" s="561"/>
      <c r="PRJ90" s="561"/>
      <c r="PRK90" s="561"/>
      <c r="PRL90" s="561"/>
      <c r="PRM90" s="561"/>
      <c r="PRN90" s="561"/>
      <c r="PRO90" s="561"/>
      <c r="PRP90" s="561"/>
      <c r="PRQ90" s="561"/>
      <c r="PRR90" s="561"/>
      <c r="PRS90" s="561"/>
      <c r="PRT90" s="561"/>
      <c r="PRU90" s="561"/>
      <c r="PRV90" s="561"/>
      <c r="PRW90" s="561"/>
      <c r="PRX90" s="561"/>
      <c r="PRY90" s="561"/>
      <c r="PRZ90" s="561"/>
      <c r="PSA90" s="561"/>
      <c r="PSB90" s="561"/>
      <c r="PSC90" s="561"/>
      <c r="PSD90" s="561"/>
      <c r="PSE90" s="561"/>
      <c r="PSF90" s="561"/>
      <c r="PSG90" s="561"/>
      <c r="PSH90" s="561"/>
      <c r="PSI90" s="561"/>
      <c r="PSJ90" s="561"/>
      <c r="PSK90" s="561"/>
      <c r="PSL90" s="561"/>
      <c r="PSM90" s="561"/>
      <c r="PSN90" s="561"/>
      <c r="PSO90" s="561"/>
      <c r="PSP90" s="561"/>
      <c r="PSQ90" s="561"/>
      <c r="PSR90" s="561"/>
      <c r="PSS90" s="561"/>
      <c r="PST90" s="561"/>
      <c r="PSU90" s="561"/>
      <c r="PSV90" s="561"/>
      <c r="PSW90" s="561"/>
      <c r="PSX90" s="561"/>
      <c r="PSY90" s="561"/>
      <c r="PSZ90" s="561"/>
      <c r="PTA90" s="561"/>
      <c r="PTB90" s="561"/>
      <c r="PTC90" s="561"/>
      <c r="PTD90" s="561"/>
      <c r="PTE90" s="561"/>
      <c r="PTF90" s="561"/>
      <c r="PTG90" s="561"/>
      <c r="PTH90" s="561"/>
      <c r="PTI90" s="561"/>
      <c r="PTJ90" s="561"/>
      <c r="PTK90" s="561"/>
      <c r="PTL90" s="561"/>
      <c r="PTM90" s="561"/>
      <c r="PTN90" s="561"/>
      <c r="PTO90" s="561"/>
      <c r="PTP90" s="561"/>
      <c r="PTQ90" s="561"/>
      <c r="PTR90" s="561"/>
      <c r="PTS90" s="561"/>
      <c r="PTT90" s="561"/>
      <c r="PTU90" s="561"/>
      <c r="PTV90" s="561"/>
      <c r="PTW90" s="561"/>
      <c r="PTX90" s="561"/>
      <c r="PTY90" s="561"/>
      <c r="PTZ90" s="561"/>
      <c r="PUA90" s="561"/>
      <c r="PUB90" s="561"/>
      <c r="PUC90" s="561"/>
      <c r="PUD90" s="561"/>
      <c r="PUE90" s="561"/>
      <c r="PUF90" s="561"/>
      <c r="PUG90" s="561"/>
      <c r="PUH90" s="561"/>
      <c r="PUI90" s="561"/>
      <c r="PUJ90" s="561"/>
      <c r="PUK90" s="561"/>
      <c r="PUL90" s="561"/>
      <c r="PUM90" s="561"/>
      <c r="PUN90" s="561"/>
      <c r="PUO90" s="561"/>
      <c r="PUP90" s="561"/>
      <c r="PUQ90" s="561"/>
      <c r="PUR90" s="561"/>
      <c r="PUS90" s="561"/>
      <c r="PUT90" s="561"/>
      <c r="PUU90" s="561"/>
      <c r="PUV90" s="561"/>
      <c r="PUW90" s="561"/>
      <c r="PUX90" s="561"/>
      <c r="PUY90" s="561"/>
      <c r="PUZ90" s="561"/>
      <c r="PVA90" s="561"/>
      <c r="PVB90" s="561"/>
      <c r="PVC90" s="561"/>
      <c r="PVD90" s="561"/>
      <c r="PVE90" s="561"/>
      <c r="PVF90" s="561"/>
      <c r="PVG90" s="561"/>
      <c r="PVH90" s="561"/>
      <c r="PVI90" s="561"/>
      <c r="PVJ90" s="561"/>
      <c r="PVK90" s="561"/>
      <c r="PVL90" s="561"/>
      <c r="PVM90" s="561"/>
      <c r="PVN90" s="561"/>
      <c r="PVO90" s="561"/>
      <c r="PVP90" s="561"/>
      <c r="PVQ90" s="561"/>
      <c r="PVR90" s="561"/>
      <c r="PVS90" s="561"/>
      <c r="PVT90" s="561"/>
      <c r="PVU90" s="561"/>
      <c r="PVV90" s="561"/>
      <c r="PVW90" s="561"/>
      <c r="PVX90" s="561"/>
      <c r="PVY90" s="561"/>
      <c r="PVZ90" s="561"/>
      <c r="PWA90" s="561"/>
      <c r="PWB90" s="561"/>
      <c r="PWC90" s="561"/>
      <c r="PWD90" s="561"/>
      <c r="PWE90" s="561"/>
      <c r="PWF90" s="561"/>
      <c r="PWG90" s="561"/>
      <c r="PWH90" s="561"/>
      <c r="PWI90" s="561"/>
      <c r="PWJ90" s="561"/>
      <c r="PWK90" s="561"/>
      <c r="PWL90" s="561"/>
      <c r="PWM90" s="561"/>
      <c r="PWN90" s="561"/>
      <c r="PWO90" s="561"/>
      <c r="PWP90" s="561"/>
      <c r="PWQ90" s="561"/>
      <c r="PWR90" s="561"/>
      <c r="PWS90" s="561"/>
      <c r="PWT90" s="561"/>
      <c r="PWU90" s="561"/>
      <c r="PWV90" s="561"/>
      <c r="PWW90" s="561"/>
      <c r="PWX90" s="561"/>
      <c r="PWY90" s="561"/>
      <c r="PWZ90" s="561"/>
      <c r="PXA90" s="561"/>
      <c r="PXB90" s="561"/>
      <c r="PXC90" s="561"/>
      <c r="PXD90" s="561"/>
      <c r="PXE90" s="561"/>
      <c r="PXF90" s="561"/>
      <c r="PXG90" s="561"/>
      <c r="PXH90" s="561"/>
      <c r="PXI90" s="561"/>
      <c r="PXJ90" s="561"/>
      <c r="PXK90" s="561"/>
      <c r="PXL90" s="561"/>
      <c r="PXM90" s="561"/>
      <c r="PXN90" s="561"/>
      <c r="PXO90" s="561"/>
      <c r="PXP90" s="561"/>
      <c r="PXQ90" s="561"/>
      <c r="PXR90" s="561"/>
      <c r="PXS90" s="561"/>
      <c r="PXT90" s="561"/>
      <c r="PXU90" s="561"/>
      <c r="PXV90" s="561"/>
      <c r="PXW90" s="561"/>
      <c r="PXX90" s="561"/>
      <c r="PXY90" s="561"/>
      <c r="PXZ90" s="561"/>
      <c r="PYA90" s="561"/>
      <c r="PYB90" s="561"/>
      <c r="PYC90" s="561"/>
      <c r="PYD90" s="561"/>
      <c r="PYE90" s="561"/>
      <c r="PYF90" s="561"/>
      <c r="PYG90" s="561"/>
      <c r="PYH90" s="561"/>
      <c r="PYI90" s="561"/>
      <c r="PYJ90" s="561"/>
      <c r="PYK90" s="561"/>
      <c r="PYL90" s="561"/>
      <c r="PYM90" s="561"/>
      <c r="PYN90" s="561"/>
      <c r="PYO90" s="561"/>
      <c r="PYP90" s="561"/>
      <c r="PYQ90" s="561"/>
      <c r="PYR90" s="561"/>
      <c r="PYS90" s="561"/>
      <c r="PYT90" s="561"/>
      <c r="PYU90" s="561"/>
      <c r="PYV90" s="561"/>
      <c r="PYW90" s="561"/>
      <c r="PYX90" s="561"/>
      <c r="PYY90" s="561"/>
      <c r="PYZ90" s="561"/>
      <c r="PZA90" s="561"/>
      <c r="PZB90" s="561"/>
      <c r="PZC90" s="561"/>
      <c r="PZD90" s="561"/>
      <c r="PZE90" s="561"/>
      <c r="PZF90" s="561"/>
      <c r="PZG90" s="561"/>
      <c r="PZH90" s="561"/>
      <c r="PZI90" s="561"/>
      <c r="PZJ90" s="561"/>
      <c r="PZK90" s="561"/>
      <c r="PZL90" s="561"/>
      <c r="PZM90" s="561"/>
      <c r="PZN90" s="561"/>
      <c r="PZO90" s="561"/>
      <c r="PZP90" s="561"/>
      <c r="PZQ90" s="561"/>
      <c r="PZR90" s="561"/>
      <c r="PZS90" s="561"/>
      <c r="PZT90" s="561"/>
      <c r="PZU90" s="561"/>
      <c r="PZV90" s="561"/>
      <c r="PZW90" s="561"/>
      <c r="PZX90" s="561"/>
      <c r="PZY90" s="561"/>
      <c r="PZZ90" s="561"/>
      <c r="QAA90" s="561"/>
      <c r="QAB90" s="561"/>
      <c r="QAC90" s="561"/>
      <c r="QAD90" s="561"/>
      <c r="QAE90" s="561"/>
      <c r="QAF90" s="561"/>
      <c r="QAG90" s="561"/>
      <c r="QAH90" s="561"/>
      <c r="QAI90" s="561"/>
      <c r="QAJ90" s="561"/>
      <c r="QAK90" s="561"/>
      <c r="QAL90" s="561"/>
      <c r="QAM90" s="561"/>
      <c r="QAN90" s="561"/>
      <c r="QAO90" s="561"/>
      <c r="QAP90" s="561"/>
      <c r="QAQ90" s="561"/>
      <c r="QAR90" s="561"/>
      <c r="QAS90" s="561"/>
      <c r="QAT90" s="561"/>
      <c r="QAU90" s="561"/>
      <c r="QAV90" s="561"/>
      <c r="QAW90" s="561"/>
      <c r="QAX90" s="561"/>
      <c r="QAY90" s="561"/>
      <c r="QAZ90" s="561"/>
      <c r="QBA90" s="561"/>
      <c r="QBB90" s="561"/>
      <c r="QBC90" s="561"/>
      <c r="QBD90" s="561"/>
      <c r="QBE90" s="561"/>
      <c r="QBF90" s="561"/>
      <c r="QBG90" s="561"/>
      <c r="QBH90" s="561"/>
      <c r="QBI90" s="561"/>
      <c r="QBJ90" s="561"/>
      <c r="QBK90" s="561"/>
      <c r="QBL90" s="561"/>
      <c r="QBM90" s="561"/>
      <c r="QBN90" s="561"/>
      <c r="QBO90" s="561"/>
      <c r="QBP90" s="561"/>
      <c r="QBQ90" s="561"/>
      <c r="QBR90" s="561"/>
      <c r="QBS90" s="561"/>
      <c r="QBT90" s="561"/>
      <c r="QBU90" s="561"/>
      <c r="QBV90" s="561"/>
      <c r="QBW90" s="561"/>
      <c r="QBX90" s="561"/>
      <c r="QBY90" s="561"/>
      <c r="QBZ90" s="561"/>
      <c r="QCA90" s="561"/>
      <c r="QCB90" s="561"/>
      <c r="QCC90" s="561"/>
      <c r="QCD90" s="561"/>
      <c r="QCE90" s="561"/>
      <c r="QCF90" s="561"/>
      <c r="QCG90" s="561"/>
      <c r="QCH90" s="561"/>
      <c r="QCI90" s="561"/>
      <c r="QCJ90" s="561"/>
      <c r="QCK90" s="561"/>
      <c r="QCL90" s="561"/>
      <c r="QCM90" s="561"/>
      <c r="QCN90" s="561"/>
      <c r="QCO90" s="561"/>
      <c r="QCP90" s="561"/>
      <c r="QCQ90" s="561"/>
      <c r="QCR90" s="561"/>
      <c r="QCS90" s="561"/>
      <c r="QCT90" s="561"/>
      <c r="QCU90" s="561"/>
      <c r="QCV90" s="561"/>
      <c r="QCW90" s="561"/>
      <c r="QCX90" s="561"/>
      <c r="QCY90" s="561"/>
      <c r="QCZ90" s="561"/>
      <c r="QDA90" s="561"/>
      <c r="QDB90" s="561"/>
      <c r="QDC90" s="561"/>
      <c r="QDD90" s="561"/>
      <c r="QDE90" s="561"/>
      <c r="QDF90" s="561"/>
      <c r="QDG90" s="561"/>
      <c r="QDH90" s="561"/>
      <c r="QDI90" s="561"/>
      <c r="QDJ90" s="561"/>
      <c r="QDK90" s="561"/>
      <c r="QDL90" s="561"/>
      <c r="QDM90" s="561"/>
      <c r="QDN90" s="561"/>
      <c r="QDO90" s="561"/>
      <c r="QDP90" s="561"/>
      <c r="QDQ90" s="561"/>
      <c r="QDR90" s="561"/>
      <c r="QDS90" s="561"/>
      <c r="QDT90" s="561"/>
      <c r="QDU90" s="561"/>
      <c r="QDV90" s="561"/>
      <c r="QDW90" s="561"/>
      <c r="QDX90" s="561"/>
      <c r="QDY90" s="561"/>
      <c r="QDZ90" s="561"/>
      <c r="QEA90" s="561"/>
      <c r="QEB90" s="561"/>
      <c r="QEC90" s="561"/>
      <c r="QED90" s="561"/>
      <c r="QEE90" s="561"/>
      <c r="QEF90" s="561"/>
      <c r="QEG90" s="561"/>
      <c r="QEH90" s="561"/>
      <c r="QEI90" s="561"/>
      <c r="QEJ90" s="561"/>
      <c r="QEK90" s="561"/>
      <c r="QEL90" s="561"/>
      <c r="QEM90" s="561"/>
      <c r="QEN90" s="561"/>
      <c r="QEO90" s="561"/>
      <c r="QEP90" s="561"/>
      <c r="QEQ90" s="561"/>
      <c r="QER90" s="561"/>
      <c r="QES90" s="561"/>
      <c r="QET90" s="561"/>
      <c r="QEU90" s="561"/>
      <c r="QEV90" s="561"/>
      <c r="QEW90" s="561"/>
      <c r="QEX90" s="561"/>
      <c r="QEY90" s="561"/>
      <c r="QEZ90" s="561"/>
      <c r="QFA90" s="561"/>
      <c r="QFB90" s="561"/>
      <c r="QFC90" s="561"/>
      <c r="QFD90" s="561"/>
      <c r="QFE90" s="561"/>
      <c r="QFF90" s="561"/>
      <c r="QFG90" s="561"/>
      <c r="QFH90" s="561"/>
      <c r="QFI90" s="561"/>
      <c r="QFJ90" s="561"/>
      <c r="QFK90" s="561"/>
      <c r="QFL90" s="561"/>
      <c r="QFM90" s="561"/>
      <c r="QFN90" s="561"/>
      <c r="QFO90" s="561"/>
      <c r="QFP90" s="561"/>
      <c r="QFQ90" s="561"/>
      <c r="QFR90" s="561"/>
      <c r="QFS90" s="561"/>
      <c r="QFT90" s="561"/>
      <c r="QFU90" s="561"/>
      <c r="QFV90" s="561"/>
      <c r="QFW90" s="561"/>
      <c r="QFX90" s="561"/>
      <c r="QFY90" s="561"/>
      <c r="QFZ90" s="561"/>
      <c r="QGA90" s="561"/>
      <c r="QGB90" s="561"/>
      <c r="QGC90" s="561"/>
      <c r="QGD90" s="561"/>
      <c r="QGE90" s="561"/>
      <c r="QGF90" s="561"/>
      <c r="QGG90" s="561"/>
      <c r="QGH90" s="561"/>
      <c r="QGI90" s="561"/>
      <c r="QGJ90" s="561"/>
      <c r="QGK90" s="561"/>
      <c r="QGL90" s="561"/>
      <c r="QGM90" s="561"/>
      <c r="QGN90" s="561"/>
      <c r="QGO90" s="561"/>
      <c r="QGP90" s="561"/>
      <c r="QGQ90" s="561"/>
      <c r="QGR90" s="561"/>
      <c r="QGS90" s="561"/>
      <c r="QGT90" s="561"/>
      <c r="QGU90" s="561"/>
      <c r="QGV90" s="561"/>
      <c r="QGW90" s="561"/>
      <c r="QGX90" s="561"/>
      <c r="QGY90" s="561"/>
      <c r="QGZ90" s="561"/>
      <c r="QHA90" s="561"/>
      <c r="QHB90" s="561"/>
      <c r="QHC90" s="561"/>
      <c r="QHD90" s="561"/>
      <c r="QHE90" s="561"/>
      <c r="QHF90" s="561"/>
      <c r="QHG90" s="561"/>
      <c r="QHH90" s="561"/>
      <c r="QHI90" s="561"/>
      <c r="QHJ90" s="561"/>
      <c r="QHK90" s="561"/>
      <c r="QHL90" s="561"/>
      <c r="QHM90" s="561"/>
      <c r="QHN90" s="561"/>
      <c r="QHO90" s="561"/>
      <c r="QHP90" s="561"/>
      <c r="QHQ90" s="561"/>
      <c r="QHR90" s="561"/>
      <c r="QHS90" s="561"/>
      <c r="QHT90" s="561"/>
      <c r="QHU90" s="561"/>
      <c r="QHV90" s="561"/>
      <c r="QHW90" s="561"/>
      <c r="QHX90" s="561"/>
      <c r="QHY90" s="561"/>
      <c r="QHZ90" s="561"/>
      <c r="QIA90" s="561"/>
      <c r="QIB90" s="561"/>
      <c r="QIC90" s="561"/>
      <c r="QID90" s="561"/>
      <c r="QIE90" s="561"/>
      <c r="QIF90" s="561"/>
      <c r="QIG90" s="561"/>
      <c r="QIH90" s="561"/>
      <c r="QII90" s="561"/>
      <c r="QIJ90" s="561"/>
      <c r="QIK90" s="561"/>
      <c r="QIL90" s="561"/>
      <c r="QIM90" s="561"/>
      <c r="QIN90" s="561"/>
      <c r="QIO90" s="561"/>
      <c r="QIP90" s="561"/>
      <c r="QIQ90" s="561"/>
      <c r="QIR90" s="561"/>
      <c r="QIS90" s="561"/>
      <c r="QIT90" s="561"/>
      <c r="QIU90" s="561"/>
      <c r="QIV90" s="561"/>
      <c r="QIW90" s="561"/>
      <c r="QIX90" s="561"/>
      <c r="QIY90" s="561"/>
      <c r="QIZ90" s="561"/>
      <c r="QJA90" s="561"/>
      <c r="QJB90" s="561"/>
      <c r="QJC90" s="561"/>
      <c r="QJD90" s="561"/>
      <c r="QJE90" s="561"/>
      <c r="QJF90" s="561"/>
      <c r="QJG90" s="561"/>
      <c r="QJH90" s="561"/>
      <c r="QJI90" s="561"/>
      <c r="QJJ90" s="561"/>
      <c r="QJK90" s="561"/>
      <c r="QJL90" s="561"/>
      <c r="QJM90" s="561"/>
      <c r="QJN90" s="561"/>
      <c r="QJO90" s="561"/>
      <c r="QJP90" s="561"/>
      <c r="QJQ90" s="561"/>
      <c r="QJR90" s="561"/>
      <c r="QJS90" s="561"/>
      <c r="QJT90" s="561"/>
      <c r="QJU90" s="561"/>
      <c r="QJV90" s="561"/>
      <c r="QJW90" s="561"/>
      <c r="QJX90" s="561"/>
      <c r="QJY90" s="561"/>
      <c r="QJZ90" s="561"/>
      <c r="QKA90" s="561"/>
      <c r="QKB90" s="561"/>
      <c r="QKC90" s="561"/>
      <c r="QKD90" s="561"/>
      <c r="QKE90" s="561"/>
      <c r="QKF90" s="561"/>
      <c r="QKG90" s="561"/>
      <c r="QKH90" s="561"/>
      <c r="QKI90" s="561"/>
      <c r="QKJ90" s="561"/>
      <c r="QKK90" s="561"/>
      <c r="QKL90" s="561"/>
      <c r="QKM90" s="561"/>
      <c r="QKN90" s="561"/>
      <c r="QKO90" s="561"/>
      <c r="QKP90" s="561"/>
      <c r="QKQ90" s="561"/>
      <c r="QKR90" s="561"/>
      <c r="QKS90" s="561"/>
      <c r="QKT90" s="561"/>
      <c r="QKU90" s="561"/>
      <c r="QKV90" s="561"/>
      <c r="QKW90" s="561"/>
      <c r="QKX90" s="561"/>
      <c r="QKY90" s="561"/>
      <c r="QKZ90" s="561"/>
      <c r="QLA90" s="561"/>
      <c r="QLB90" s="561"/>
      <c r="QLC90" s="561"/>
      <c r="QLD90" s="561"/>
      <c r="QLE90" s="561"/>
      <c r="QLF90" s="561"/>
      <c r="QLG90" s="561"/>
      <c r="QLH90" s="561"/>
      <c r="QLI90" s="561"/>
      <c r="QLJ90" s="561"/>
      <c r="QLK90" s="561"/>
      <c r="QLL90" s="561"/>
      <c r="QLM90" s="561"/>
      <c r="QLN90" s="561"/>
      <c r="QLO90" s="561"/>
      <c r="QLP90" s="561"/>
      <c r="QLQ90" s="561"/>
      <c r="QLR90" s="561"/>
      <c r="QLS90" s="561"/>
      <c r="QLT90" s="561"/>
      <c r="QLU90" s="561"/>
      <c r="QLV90" s="561"/>
      <c r="QLW90" s="561"/>
      <c r="QLX90" s="561"/>
      <c r="QLY90" s="561"/>
      <c r="QLZ90" s="561"/>
      <c r="QMA90" s="561"/>
      <c r="QMB90" s="561"/>
      <c r="QMC90" s="561"/>
      <c r="QMD90" s="561"/>
      <c r="QME90" s="561"/>
      <c r="QMF90" s="561"/>
      <c r="QMG90" s="561"/>
      <c r="QMH90" s="561"/>
      <c r="QMI90" s="561"/>
      <c r="QMJ90" s="561"/>
      <c r="QMK90" s="561"/>
      <c r="QML90" s="561"/>
      <c r="QMM90" s="561"/>
      <c r="QMN90" s="561"/>
      <c r="QMO90" s="561"/>
      <c r="QMP90" s="561"/>
      <c r="QMQ90" s="561"/>
      <c r="QMR90" s="561"/>
      <c r="QMS90" s="561"/>
      <c r="QMT90" s="561"/>
      <c r="QMU90" s="561"/>
      <c r="QMV90" s="561"/>
      <c r="QMW90" s="561"/>
      <c r="QMX90" s="561"/>
      <c r="QMY90" s="561"/>
      <c r="QMZ90" s="561"/>
      <c r="QNA90" s="561"/>
      <c r="QNB90" s="561"/>
      <c r="QNC90" s="561"/>
      <c r="QND90" s="561"/>
      <c r="QNE90" s="561"/>
      <c r="QNF90" s="561"/>
      <c r="QNG90" s="561"/>
      <c r="QNH90" s="561"/>
      <c r="QNI90" s="561"/>
      <c r="QNJ90" s="561"/>
      <c r="QNK90" s="561"/>
      <c r="QNL90" s="561"/>
      <c r="QNM90" s="561"/>
      <c r="QNN90" s="561"/>
      <c r="QNO90" s="561"/>
      <c r="QNP90" s="561"/>
      <c r="QNQ90" s="561"/>
      <c r="QNR90" s="561"/>
      <c r="QNS90" s="561"/>
      <c r="QNT90" s="561"/>
      <c r="QNU90" s="561"/>
      <c r="QNV90" s="561"/>
      <c r="QNW90" s="561"/>
      <c r="QNX90" s="561"/>
      <c r="QNY90" s="561"/>
      <c r="QNZ90" s="561"/>
      <c r="QOA90" s="561"/>
      <c r="QOB90" s="561"/>
      <c r="QOC90" s="561"/>
      <c r="QOD90" s="561"/>
      <c r="QOE90" s="561"/>
      <c r="QOF90" s="561"/>
      <c r="QOG90" s="561"/>
      <c r="QOH90" s="561"/>
      <c r="QOI90" s="561"/>
      <c r="QOJ90" s="561"/>
      <c r="QOK90" s="561"/>
      <c r="QOL90" s="561"/>
      <c r="QOM90" s="561"/>
      <c r="QON90" s="561"/>
      <c r="QOO90" s="561"/>
      <c r="QOP90" s="561"/>
      <c r="QOQ90" s="561"/>
      <c r="QOR90" s="561"/>
      <c r="QOS90" s="561"/>
      <c r="QOT90" s="561"/>
      <c r="QOU90" s="561"/>
      <c r="QOV90" s="561"/>
      <c r="QOW90" s="561"/>
      <c r="QOX90" s="561"/>
      <c r="QOY90" s="561"/>
      <c r="QOZ90" s="561"/>
      <c r="QPA90" s="561"/>
      <c r="QPB90" s="561"/>
      <c r="QPC90" s="561"/>
      <c r="QPD90" s="561"/>
      <c r="QPE90" s="561"/>
      <c r="QPF90" s="561"/>
      <c r="QPG90" s="561"/>
      <c r="QPH90" s="561"/>
      <c r="QPI90" s="561"/>
      <c r="QPJ90" s="561"/>
      <c r="QPK90" s="561"/>
      <c r="QPL90" s="561"/>
      <c r="QPM90" s="561"/>
      <c r="QPN90" s="561"/>
      <c r="QPO90" s="561"/>
      <c r="QPP90" s="561"/>
      <c r="QPQ90" s="561"/>
      <c r="QPR90" s="561"/>
      <c r="QPS90" s="561"/>
      <c r="QPT90" s="561"/>
      <c r="QPU90" s="561"/>
      <c r="QPV90" s="561"/>
      <c r="QPW90" s="561"/>
      <c r="QPX90" s="561"/>
      <c r="QPY90" s="561"/>
      <c r="QPZ90" s="561"/>
      <c r="QQA90" s="561"/>
      <c r="QQB90" s="561"/>
      <c r="QQC90" s="561"/>
      <c r="QQD90" s="561"/>
      <c r="QQE90" s="561"/>
      <c r="QQF90" s="561"/>
      <c r="QQG90" s="561"/>
      <c r="QQH90" s="561"/>
      <c r="QQI90" s="561"/>
      <c r="QQJ90" s="561"/>
      <c r="QQK90" s="561"/>
      <c r="QQL90" s="561"/>
      <c r="QQM90" s="561"/>
      <c r="QQN90" s="561"/>
      <c r="QQO90" s="561"/>
      <c r="QQP90" s="561"/>
      <c r="QQQ90" s="561"/>
      <c r="QQR90" s="561"/>
      <c r="QQS90" s="561"/>
      <c r="QQT90" s="561"/>
      <c r="QQU90" s="561"/>
      <c r="QQV90" s="561"/>
      <c r="QQW90" s="561"/>
      <c r="QQX90" s="561"/>
      <c r="QQY90" s="561"/>
      <c r="QQZ90" s="561"/>
      <c r="QRA90" s="561"/>
      <c r="QRB90" s="561"/>
      <c r="QRC90" s="561"/>
      <c r="QRD90" s="561"/>
      <c r="QRE90" s="561"/>
      <c r="QRF90" s="561"/>
      <c r="QRG90" s="561"/>
      <c r="QRH90" s="561"/>
      <c r="QRI90" s="561"/>
      <c r="QRJ90" s="561"/>
      <c r="QRK90" s="561"/>
      <c r="QRL90" s="561"/>
      <c r="QRM90" s="561"/>
      <c r="QRN90" s="561"/>
      <c r="QRO90" s="561"/>
      <c r="QRP90" s="561"/>
      <c r="QRQ90" s="561"/>
      <c r="QRR90" s="561"/>
      <c r="QRS90" s="561"/>
      <c r="QRT90" s="561"/>
      <c r="QRU90" s="561"/>
      <c r="QRV90" s="561"/>
      <c r="QRW90" s="561"/>
      <c r="QRX90" s="561"/>
      <c r="QRY90" s="561"/>
      <c r="QRZ90" s="561"/>
      <c r="QSA90" s="561"/>
      <c r="QSB90" s="561"/>
      <c r="QSC90" s="561"/>
      <c r="QSD90" s="561"/>
      <c r="QSE90" s="561"/>
      <c r="QSF90" s="561"/>
      <c r="QSG90" s="561"/>
      <c r="QSH90" s="561"/>
      <c r="QSI90" s="561"/>
      <c r="QSJ90" s="561"/>
      <c r="QSK90" s="561"/>
      <c r="QSL90" s="561"/>
      <c r="QSM90" s="561"/>
      <c r="QSN90" s="561"/>
      <c r="QSO90" s="561"/>
      <c r="QSP90" s="561"/>
      <c r="QSQ90" s="561"/>
      <c r="QSR90" s="561"/>
      <c r="QSS90" s="561"/>
      <c r="QST90" s="561"/>
      <c r="QSU90" s="561"/>
      <c r="QSV90" s="561"/>
      <c r="QSW90" s="561"/>
      <c r="QSX90" s="561"/>
      <c r="QSY90" s="561"/>
      <c r="QSZ90" s="561"/>
      <c r="QTA90" s="561"/>
      <c r="QTB90" s="561"/>
      <c r="QTC90" s="561"/>
      <c r="QTD90" s="561"/>
      <c r="QTE90" s="561"/>
      <c r="QTF90" s="561"/>
      <c r="QTG90" s="561"/>
      <c r="QTH90" s="561"/>
      <c r="QTI90" s="561"/>
      <c r="QTJ90" s="561"/>
      <c r="QTK90" s="561"/>
      <c r="QTL90" s="561"/>
      <c r="QTM90" s="561"/>
      <c r="QTN90" s="561"/>
      <c r="QTO90" s="561"/>
      <c r="QTP90" s="561"/>
      <c r="QTQ90" s="561"/>
      <c r="QTR90" s="561"/>
      <c r="QTS90" s="561"/>
      <c r="QTT90" s="561"/>
      <c r="QTU90" s="561"/>
      <c r="QTV90" s="561"/>
      <c r="QTW90" s="561"/>
      <c r="QTX90" s="561"/>
      <c r="QTY90" s="561"/>
      <c r="QTZ90" s="561"/>
      <c r="QUA90" s="561"/>
      <c r="QUB90" s="561"/>
      <c r="QUC90" s="561"/>
      <c r="QUD90" s="561"/>
      <c r="QUE90" s="561"/>
      <c r="QUF90" s="561"/>
      <c r="QUG90" s="561"/>
      <c r="QUH90" s="561"/>
      <c r="QUI90" s="561"/>
      <c r="QUJ90" s="561"/>
      <c r="QUK90" s="561"/>
      <c r="QUL90" s="561"/>
      <c r="QUM90" s="561"/>
      <c r="QUN90" s="561"/>
      <c r="QUO90" s="561"/>
      <c r="QUP90" s="561"/>
      <c r="QUQ90" s="561"/>
      <c r="QUR90" s="561"/>
      <c r="QUS90" s="561"/>
      <c r="QUT90" s="561"/>
      <c r="QUU90" s="561"/>
      <c r="QUV90" s="561"/>
      <c r="QUW90" s="561"/>
      <c r="QUX90" s="561"/>
      <c r="QUY90" s="561"/>
      <c r="QUZ90" s="561"/>
      <c r="QVA90" s="561"/>
      <c r="QVB90" s="561"/>
      <c r="QVC90" s="561"/>
      <c r="QVD90" s="561"/>
      <c r="QVE90" s="561"/>
      <c r="QVF90" s="561"/>
      <c r="QVG90" s="561"/>
      <c r="QVH90" s="561"/>
      <c r="QVI90" s="561"/>
      <c r="QVJ90" s="561"/>
      <c r="QVK90" s="561"/>
      <c r="QVL90" s="561"/>
      <c r="QVM90" s="561"/>
      <c r="QVN90" s="561"/>
      <c r="QVO90" s="561"/>
      <c r="QVP90" s="561"/>
      <c r="QVQ90" s="561"/>
      <c r="QVR90" s="561"/>
      <c r="QVS90" s="561"/>
      <c r="QVT90" s="561"/>
      <c r="QVU90" s="561"/>
      <c r="QVV90" s="561"/>
      <c r="QVW90" s="561"/>
      <c r="QVX90" s="561"/>
      <c r="QVY90" s="561"/>
      <c r="QVZ90" s="561"/>
      <c r="QWA90" s="561"/>
      <c r="QWB90" s="561"/>
      <c r="QWC90" s="561"/>
      <c r="QWD90" s="561"/>
      <c r="QWE90" s="561"/>
      <c r="QWF90" s="561"/>
      <c r="QWG90" s="561"/>
      <c r="QWH90" s="561"/>
      <c r="QWI90" s="561"/>
      <c r="QWJ90" s="561"/>
      <c r="QWK90" s="561"/>
      <c r="QWL90" s="561"/>
      <c r="QWM90" s="561"/>
      <c r="QWN90" s="561"/>
      <c r="QWO90" s="561"/>
      <c r="QWP90" s="561"/>
      <c r="QWQ90" s="561"/>
      <c r="QWR90" s="561"/>
      <c r="QWS90" s="561"/>
      <c r="QWT90" s="561"/>
      <c r="QWU90" s="561"/>
      <c r="QWV90" s="561"/>
      <c r="QWW90" s="561"/>
      <c r="QWX90" s="561"/>
      <c r="QWY90" s="561"/>
      <c r="QWZ90" s="561"/>
      <c r="QXA90" s="561"/>
      <c r="QXB90" s="561"/>
      <c r="QXC90" s="561"/>
      <c r="QXD90" s="561"/>
      <c r="QXE90" s="561"/>
      <c r="QXF90" s="561"/>
      <c r="QXG90" s="561"/>
      <c r="QXH90" s="561"/>
      <c r="QXI90" s="561"/>
      <c r="QXJ90" s="561"/>
      <c r="QXK90" s="561"/>
      <c r="QXL90" s="561"/>
      <c r="QXM90" s="561"/>
      <c r="QXN90" s="561"/>
      <c r="QXO90" s="561"/>
      <c r="QXP90" s="561"/>
      <c r="QXQ90" s="561"/>
      <c r="QXR90" s="561"/>
      <c r="QXS90" s="561"/>
      <c r="QXT90" s="561"/>
      <c r="QXU90" s="561"/>
      <c r="QXV90" s="561"/>
      <c r="QXW90" s="561"/>
      <c r="QXX90" s="561"/>
      <c r="QXY90" s="561"/>
      <c r="QXZ90" s="561"/>
      <c r="QYA90" s="561"/>
      <c r="QYB90" s="561"/>
      <c r="QYC90" s="561"/>
      <c r="QYD90" s="561"/>
      <c r="QYE90" s="561"/>
      <c r="QYF90" s="561"/>
      <c r="QYG90" s="561"/>
      <c r="QYH90" s="561"/>
      <c r="QYI90" s="561"/>
      <c r="QYJ90" s="561"/>
      <c r="QYK90" s="561"/>
      <c r="QYL90" s="561"/>
      <c r="QYM90" s="561"/>
      <c r="QYN90" s="561"/>
      <c r="QYO90" s="561"/>
      <c r="QYP90" s="561"/>
      <c r="QYQ90" s="561"/>
      <c r="QYR90" s="561"/>
      <c r="QYS90" s="561"/>
      <c r="QYT90" s="561"/>
      <c r="QYU90" s="561"/>
      <c r="QYV90" s="561"/>
      <c r="QYW90" s="561"/>
      <c r="QYX90" s="561"/>
      <c r="QYY90" s="561"/>
      <c r="QYZ90" s="561"/>
      <c r="QZA90" s="561"/>
      <c r="QZB90" s="561"/>
      <c r="QZC90" s="561"/>
      <c r="QZD90" s="561"/>
      <c r="QZE90" s="561"/>
      <c r="QZF90" s="561"/>
      <c r="QZG90" s="561"/>
      <c r="QZH90" s="561"/>
      <c r="QZI90" s="561"/>
      <c r="QZJ90" s="561"/>
      <c r="QZK90" s="561"/>
      <c r="QZL90" s="561"/>
      <c r="QZM90" s="561"/>
      <c r="QZN90" s="561"/>
      <c r="QZO90" s="561"/>
      <c r="QZP90" s="561"/>
      <c r="QZQ90" s="561"/>
      <c r="QZR90" s="561"/>
      <c r="QZS90" s="561"/>
      <c r="QZT90" s="561"/>
      <c r="QZU90" s="561"/>
      <c r="QZV90" s="561"/>
      <c r="QZW90" s="561"/>
      <c r="QZX90" s="561"/>
      <c r="QZY90" s="561"/>
      <c r="QZZ90" s="561"/>
      <c r="RAA90" s="561"/>
      <c r="RAB90" s="561"/>
      <c r="RAC90" s="561"/>
      <c r="RAD90" s="561"/>
      <c r="RAE90" s="561"/>
      <c r="RAF90" s="561"/>
      <c r="RAG90" s="561"/>
      <c r="RAH90" s="561"/>
      <c r="RAI90" s="561"/>
      <c r="RAJ90" s="561"/>
      <c r="RAK90" s="561"/>
      <c r="RAL90" s="561"/>
      <c r="RAM90" s="561"/>
      <c r="RAN90" s="561"/>
      <c r="RAO90" s="561"/>
      <c r="RAP90" s="561"/>
      <c r="RAQ90" s="561"/>
      <c r="RAR90" s="561"/>
      <c r="RAS90" s="561"/>
      <c r="RAT90" s="561"/>
      <c r="RAU90" s="561"/>
      <c r="RAV90" s="561"/>
      <c r="RAW90" s="561"/>
      <c r="RAX90" s="561"/>
      <c r="RAY90" s="561"/>
      <c r="RAZ90" s="561"/>
      <c r="RBA90" s="561"/>
      <c r="RBB90" s="561"/>
      <c r="RBC90" s="561"/>
      <c r="RBD90" s="561"/>
      <c r="RBE90" s="561"/>
      <c r="RBF90" s="561"/>
      <c r="RBG90" s="561"/>
      <c r="RBH90" s="561"/>
      <c r="RBI90" s="561"/>
      <c r="RBJ90" s="561"/>
      <c r="RBK90" s="561"/>
      <c r="RBL90" s="561"/>
      <c r="RBM90" s="561"/>
      <c r="RBN90" s="561"/>
      <c r="RBO90" s="561"/>
      <c r="RBP90" s="561"/>
      <c r="RBQ90" s="561"/>
      <c r="RBR90" s="561"/>
      <c r="RBS90" s="561"/>
      <c r="RBT90" s="561"/>
      <c r="RBU90" s="561"/>
      <c r="RBV90" s="561"/>
      <c r="RBW90" s="561"/>
      <c r="RBX90" s="561"/>
      <c r="RBY90" s="561"/>
      <c r="RBZ90" s="561"/>
      <c r="RCA90" s="561"/>
      <c r="RCB90" s="561"/>
      <c r="RCC90" s="561"/>
      <c r="RCD90" s="561"/>
      <c r="RCE90" s="561"/>
      <c r="RCF90" s="561"/>
      <c r="RCG90" s="561"/>
      <c r="RCH90" s="561"/>
      <c r="RCI90" s="561"/>
      <c r="RCJ90" s="561"/>
      <c r="RCK90" s="561"/>
      <c r="RCL90" s="561"/>
      <c r="RCM90" s="561"/>
      <c r="RCN90" s="561"/>
      <c r="RCO90" s="561"/>
      <c r="RCP90" s="561"/>
      <c r="RCQ90" s="561"/>
      <c r="RCR90" s="561"/>
      <c r="RCS90" s="561"/>
      <c r="RCT90" s="561"/>
      <c r="RCU90" s="561"/>
      <c r="RCV90" s="561"/>
      <c r="RCW90" s="561"/>
      <c r="RCX90" s="561"/>
      <c r="RCY90" s="561"/>
      <c r="RCZ90" s="561"/>
      <c r="RDA90" s="561"/>
      <c r="RDB90" s="561"/>
      <c r="RDC90" s="561"/>
      <c r="RDD90" s="561"/>
      <c r="RDE90" s="561"/>
      <c r="RDF90" s="561"/>
      <c r="RDG90" s="561"/>
      <c r="RDH90" s="561"/>
      <c r="RDI90" s="561"/>
      <c r="RDJ90" s="561"/>
      <c r="RDK90" s="561"/>
      <c r="RDL90" s="561"/>
      <c r="RDM90" s="561"/>
      <c r="RDN90" s="561"/>
      <c r="RDO90" s="561"/>
      <c r="RDP90" s="561"/>
      <c r="RDQ90" s="561"/>
      <c r="RDR90" s="561"/>
      <c r="RDS90" s="561"/>
      <c r="RDT90" s="561"/>
      <c r="RDU90" s="561"/>
      <c r="RDV90" s="561"/>
      <c r="RDW90" s="561"/>
      <c r="RDX90" s="561"/>
      <c r="RDY90" s="561"/>
      <c r="RDZ90" s="561"/>
      <c r="REA90" s="561"/>
      <c r="REB90" s="561"/>
      <c r="REC90" s="561"/>
      <c r="RED90" s="561"/>
      <c r="REE90" s="561"/>
      <c r="REF90" s="561"/>
      <c r="REG90" s="561"/>
      <c r="REH90" s="561"/>
      <c r="REI90" s="561"/>
      <c r="REJ90" s="561"/>
      <c r="REK90" s="561"/>
      <c r="REL90" s="561"/>
      <c r="REM90" s="561"/>
      <c r="REN90" s="561"/>
      <c r="REO90" s="561"/>
      <c r="REP90" s="561"/>
      <c r="REQ90" s="561"/>
      <c r="RER90" s="561"/>
      <c r="RES90" s="561"/>
      <c r="RET90" s="561"/>
      <c r="REU90" s="561"/>
      <c r="REV90" s="561"/>
      <c r="REW90" s="561"/>
      <c r="REX90" s="561"/>
      <c r="REY90" s="561"/>
      <c r="REZ90" s="561"/>
      <c r="RFA90" s="561"/>
      <c r="RFB90" s="561"/>
      <c r="RFC90" s="561"/>
      <c r="RFD90" s="561"/>
      <c r="RFE90" s="561"/>
      <c r="RFF90" s="561"/>
      <c r="RFG90" s="561"/>
      <c r="RFH90" s="561"/>
      <c r="RFI90" s="561"/>
      <c r="RFJ90" s="561"/>
      <c r="RFK90" s="561"/>
      <c r="RFL90" s="561"/>
      <c r="RFM90" s="561"/>
      <c r="RFN90" s="561"/>
      <c r="RFO90" s="561"/>
      <c r="RFP90" s="561"/>
      <c r="RFQ90" s="561"/>
      <c r="RFR90" s="561"/>
      <c r="RFS90" s="561"/>
      <c r="RFT90" s="561"/>
      <c r="RFU90" s="561"/>
      <c r="RFV90" s="561"/>
      <c r="RFW90" s="561"/>
      <c r="RFX90" s="561"/>
      <c r="RFY90" s="561"/>
      <c r="RFZ90" s="561"/>
      <c r="RGA90" s="561"/>
      <c r="RGB90" s="561"/>
      <c r="RGC90" s="561"/>
      <c r="RGD90" s="561"/>
      <c r="RGE90" s="561"/>
      <c r="RGF90" s="561"/>
      <c r="RGG90" s="561"/>
      <c r="RGH90" s="561"/>
      <c r="RGI90" s="561"/>
      <c r="RGJ90" s="561"/>
      <c r="RGK90" s="561"/>
      <c r="RGL90" s="561"/>
      <c r="RGM90" s="561"/>
      <c r="RGN90" s="561"/>
      <c r="RGO90" s="561"/>
      <c r="RGP90" s="561"/>
      <c r="RGQ90" s="561"/>
      <c r="RGR90" s="561"/>
      <c r="RGS90" s="561"/>
      <c r="RGT90" s="561"/>
      <c r="RGU90" s="561"/>
      <c r="RGV90" s="561"/>
      <c r="RGW90" s="561"/>
      <c r="RGX90" s="561"/>
      <c r="RGY90" s="561"/>
      <c r="RGZ90" s="561"/>
      <c r="RHA90" s="561"/>
      <c r="RHB90" s="561"/>
      <c r="RHC90" s="561"/>
      <c r="RHD90" s="561"/>
      <c r="RHE90" s="561"/>
      <c r="RHF90" s="561"/>
      <c r="RHG90" s="561"/>
      <c r="RHH90" s="561"/>
      <c r="RHI90" s="561"/>
      <c r="RHJ90" s="561"/>
      <c r="RHK90" s="561"/>
      <c r="RHL90" s="561"/>
      <c r="RHM90" s="561"/>
      <c r="RHN90" s="561"/>
      <c r="RHO90" s="561"/>
      <c r="RHP90" s="561"/>
      <c r="RHQ90" s="561"/>
      <c r="RHR90" s="561"/>
      <c r="RHS90" s="561"/>
      <c r="RHT90" s="561"/>
      <c r="RHU90" s="561"/>
      <c r="RHV90" s="561"/>
      <c r="RHW90" s="561"/>
      <c r="RHX90" s="561"/>
      <c r="RHY90" s="561"/>
      <c r="RHZ90" s="561"/>
      <c r="RIA90" s="561"/>
      <c r="RIB90" s="561"/>
      <c r="RIC90" s="561"/>
      <c r="RID90" s="561"/>
      <c r="RIE90" s="561"/>
      <c r="RIF90" s="561"/>
      <c r="RIG90" s="561"/>
      <c r="RIH90" s="561"/>
      <c r="RII90" s="561"/>
      <c r="RIJ90" s="561"/>
      <c r="RIK90" s="561"/>
      <c r="RIL90" s="561"/>
      <c r="RIM90" s="561"/>
      <c r="RIN90" s="561"/>
      <c r="RIO90" s="561"/>
      <c r="RIP90" s="561"/>
      <c r="RIQ90" s="561"/>
      <c r="RIR90" s="561"/>
      <c r="RIS90" s="561"/>
      <c r="RIT90" s="561"/>
      <c r="RIU90" s="561"/>
      <c r="RIV90" s="561"/>
      <c r="RIW90" s="561"/>
      <c r="RIX90" s="561"/>
      <c r="RIY90" s="561"/>
      <c r="RIZ90" s="561"/>
      <c r="RJA90" s="561"/>
      <c r="RJB90" s="561"/>
      <c r="RJC90" s="561"/>
      <c r="RJD90" s="561"/>
      <c r="RJE90" s="561"/>
      <c r="RJF90" s="561"/>
      <c r="RJG90" s="561"/>
      <c r="RJH90" s="561"/>
      <c r="RJI90" s="561"/>
      <c r="RJJ90" s="561"/>
      <c r="RJK90" s="561"/>
      <c r="RJL90" s="561"/>
      <c r="RJM90" s="561"/>
      <c r="RJN90" s="561"/>
      <c r="RJO90" s="561"/>
      <c r="RJP90" s="561"/>
      <c r="RJQ90" s="561"/>
      <c r="RJR90" s="561"/>
      <c r="RJS90" s="561"/>
      <c r="RJT90" s="561"/>
      <c r="RJU90" s="561"/>
      <c r="RJV90" s="561"/>
      <c r="RJW90" s="561"/>
      <c r="RJX90" s="561"/>
      <c r="RJY90" s="561"/>
      <c r="RJZ90" s="561"/>
      <c r="RKA90" s="561"/>
      <c r="RKB90" s="561"/>
      <c r="RKC90" s="561"/>
      <c r="RKD90" s="561"/>
      <c r="RKE90" s="561"/>
      <c r="RKF90" s="561"/>
      <c r="RKG90" s="561"/>
      <c r="RKH90" s="561"/>
      <c r="RKI90" s="561"/>
      <c r="RKJ90" s="561"/>
      <c r="RKK90" s="561"/>
      <c r="RKL90" s="561"/>
      <c r="RKM90" s="561"/>
      <c r="RKN90" s="561"/>
      <c r="RKO90" s="561"/>
      <c r="RKP90" s="561"/>
      <c r="RKQ90" s="561"/>
      <c r="RKR90" s="561"/>
      <c r="RKS90" s="561"/>
      <c r="RKT90" s="561"/>
      <c r="RKU90" s="561"/>
      <c r="RKV90" s="561"/>
      <c r="RKW90" s="561"/>
      <c r="RKX90" s="561"/>
      <c r="RKY90" s="561"/>
      <c r="RKZ90" s="561"/>
      <c r="RLA90" s="561"/>
      <c r="RLB90" s="561"/>
      <c r="RLC90" s="561"/>
      <c r="RLD90" s="561"/>
      <c r="RLE90" s="561"/>
      <c r="RLF90" s="561"/>
      <c r="RLG90" s="561"/>
      <c r="RLH90" s="561"/>
      <c r="RLI90" s="561"/>
      <c r="RLJ90" s="561"/>
      <c r="RLK90" s="561"/>
      <c r="RLL90" s="561"/>
      <c r="RLM90" s="561"/>
      <c r="RLN90" s="561"/>
      <c r="RLO90" s="561"/>
      <c r="RLP90" s="561"/>
      <c r="RLQ90" s="561"/>
      <c r="RLR90" s="561"/>
      <c r="RLS90" s="561"/>
      <c r="RLT90" s="561"/>
      <c r="RLU90" s="561"/>
      <c r="RLV90" s="561"/>
      <c r="RLW90" s="561"/>
      <c r="RLX90" s="561"/>
      <c r="RLY90" s="561"/>
      <c r="RLZ90" s="561"/>
      <c r="RMA90" s="561"/>
      <c r="RMB90" s="561"/>
      <c r="RMC90" s="561"/>
      <c r="RMD90" s="561"/>
      <c r="RME90" s="561"/>
      <c r="RMF90" s="561"/>
      <c r="RMG90" s="561"/>
      <c r="RMH90" s="561"/>
      <c r="RMI90" s="561"/>
      <c r="RMJ90" s="561"/>
      <c r="RMK90" s="561"/>
      <c r="RML90" s="561"/>
      <c r="RMM90" s="561"/>
      <c r="RMN90" s="561"/>
      <c r="RMO90" s="561"/>
      <c r="RMP90" s="561"/>
      <c r="RMQ90" s="561"/>
      <c r="RMR90" s="561"/>
      <c r="RMS90" s="561"/>
      <c r="RMT90" s="561"/>
      <c r="RMU90" s="561"/>
      <c r="RMV90" s="561"/>
      <c r="RMW90" s="561"/>
      <c r="RMX90" s="561"/>
      <c r="RMY90" s="561"/>
      <c r="RMZ90" s="561"/>
      <c r="RNA90" s="561"/>
      <c r="RNB90" s="561"/>
      <c r="RNC90" s="561"/>
      <c r="RND90" s="561"/>
      <c r="RNE90" s="561"/>
      <c r="RNF90" s="561"/>
      <c r="RNG90" s="561"/>
      <c r="RNH90" s="561"/>
      <c r="RNI90" s="561"/>
      <c r="RNJ90" s="561"/>
      <c r="RNK90" s="561"/>
      <c r="RNL90" s="561"/>
      <c r="RNM90" s="561"/>
      <c r="RNN90" s="561"/>
      <c r="RNO90" s="561"/>
      <c r="RNP90" s="561"/>
      <c r="RNQ90" s="561"/>
      <c r="RNR90" s="561"/>
      <c r="RNS90" s="561"/>
      <c r="RNT90" s="561"/>
      <c r="RNU90" s="561"/>
      <c r="RNV90" s="561"/>
      <c r="RNW90" s="561"/>
      <c r="RNX90" s="561"/>
      <c r="RNY90" s="561"/>
      <c r="RNZ90" s="561"/>
      <c r="ROA90" s="561"/>
      <c r="ROB90" s="561"/>
      <c r="ROC90" s="561"/>
      <c r="ROD90" s="561"/>
      <c r="ROE90" s="561"/>
      <c r="ROF90" s="561"/>
      <c r="ROG90" s="561"/>
      <c r="ROH90" s="561"/>
      <c r="ROI90" s="561"/>
      <c r="ROJ90" s="561"/>
      <c r="ROK90" s="561"/>
      <c r="ROL90" s="561"/>
      <c r="ROM90" s="561"/>
      <c r="RON90" s="561"/>
      <c r="ROO90" s="561"/>
      <c r="ROP90" s="561"/>
      <c r="ROQ90" s="561"/>
      <c r="ROR90" s="561"/>
      <c r="ROS90" s="561"/>
      <c r="ROT90" s="561"/>
      <c r="ROU90" s="561"/>
      <c r="ROV90" s="561"/>
      <c r="ROW90" s="561"/>
      <c r="ROX90" s="561"/>
      <c r="ROY90" s="561"/>
      <c r="ROZ90" s="561"/>
      <c r="RPA90" s="561"/>
      <c r="RPB90" s="561"/>
      <c r="RPC90" s="561"/>
      <c r="RPD90" s="561"/>
      <c r="RPE90" s="561"/>
      <c r="RPF90" s="561"/>
      <c r="RPG90" s="561"/>
      <c r="RPH90" s="561"/>
      <c r="RPI90" s="561"/>
      <c r="RPJ90" s="561"/>
      <c r="RPK90" s="561"/>
      <c r="RPL90" s="561"/>
      <c r="RPM90" s="561"/>
      <c r="RPN90" s="561"/>
      <c r="RPO90" s="561"/>
      <c r="RPP90" s="561"/>
      <c r="RPQ90" s="561"/>
      <c r="RPR90" s="561"/>
      <c r="RPS90" s="561"/>
      <c r="RPT90" s="561"/>
      <c r="RPU90" s="561"/>
      <c r="RPV90" s="561"/>
      <c r="RPW90" s="561"/>
      <c r="RPX90" s="561"/>
      <c r="RPY90" s="561"/>
      <c r="RPZ90" s="561"/>
      <c r="RQA90" s="561"/>
      <c r="RQB90" s="561"/>
      <c r="RQC90" s="561"/>
      <c r="RQD90" s="561"/>
      <c r="RQE90" s="561"/>
      <c r="RQF90" s="561"/>
      <c r="RQG90" s="561"/>
      <c r="RQH90" s="561"/>
      <c r="RQI90" s="561"/>
      <c r="RQJ90" s="561"/>
      <c r="RQK90" s="561"/>
      <c r="RQL90" s="561"/>
      <c r="RQM90" s="561"/>
      <c r="RQN90" s="561"/>
      <c r="RQO90" s="561"/>
      <c r="RQP90" s="561"/>
      <c r="RQQ90" s="561"/>
      <c r="RQR90" s="561"/>
      <c r="RQS90" s="561"/>
      <c r="RQT90" s="561"/>
      <c r="RQU90" s="561"/>
      <c r="RQV90" s="561"/>
      <c r="RQW90" s="561"/>
      <c r="RQX90" s="561"/>
      <c r="RQY90" s="561"/>
      <c r="RQZ90" s="561"/>
      <c r="RRA90" s="561"/>
      <c r="RRB90" s="561"/>
      <c r="RRC90" s="561"/>
      <c r="RRD90" s="561"/>
      <c r="RRE90" s="561"/>
      <c r="RRF90" s="561"/>
      <c r="RRG90" s="561"/>
      <c r="RRH90" s="561"/>
      <c r="RRI90" s="561"/>
      <c r="RRJ90" s="561"/>
      <c r="RRK90" s="561"/>
      <c r="RRL90" s="561"/>
      <c r="RRM90" s="561"/>
      <c r="RRN90" s="561"/>
      <c r="RRO90" s="561"/>
      <c r="RRP90" s="561"/>
      <c r="RRQ90" s="561"/>
      <c r="RRR90" s="561"/>
      <c r="RRS90" s="561"/>
      <c r="RRT90" s="561"/>
      <c r="RRU90" s="561"/>
      <c r="RRV90" s="561"/>
      <c r="RRW90" s="561"/>
      <c r="RRX90" s="561"/>
      <c r="RRY90" s="561"/>
      <c r="RRZ90" s="561"/>
      <c r="RSA90" s="561"/>
      <c r="RSB90" s="561"/>
      <c r="RSC90" s="561"/>
      <c r="RSD90" s="561"/>
      <c r="RSE90" s="561"/>
      <c r="RSF90" s="561"/>
      <c r="RSG90" s="561"/>
      <c r="RSH90" s="561"/>
      <c r="RSI90" s="561"/>
      <c r="RSJ90" s="561"/>
      <c r="RSK90" s="561"/>
      <c r="RSL90" s="561"/>
      <c r="RSM90" s="561"/>
      <c r="RSN90" s="561"/>
      <c r="RSO90" s="561"/>
      <c r="RSP90" s="561"/>
      <c r="RSQ90" s="561"/>
      <c r="RSR90" s="561"/>
      <c r="RSS90" s="561"/>
      <c r="RST90" s="561"/>
      <c r="RSU90" s="561"/>
      <c r="RSV90" s="561"/>
      <c r="RSW90" s="561"/>
      <c r="RSX90" s="561"/>
      <c r="RSY90" s="561"/>
      <c r="RSZ90" s="561"/>
      <c r="RTA90" s="561"/>
      <c r="RTB90" s="561"/>
      <c r="RTC90" s="561"/>
      <c r="RTD90" s="561"/>
      <c r="RTE90" s="561"/>
      <c r="RTF90" s="561"/>
      <c r="RTG90" s="561"/>
      <c r="RTH90" s="561"/>
      <c r="RTI90" s="561"/>
      <c r="RTJ90" s="561"/>
      <c r="RTK90" s="561"/>
      <c r="RTL90" s="561"/>
      <c r="RTM90" s="561"/>
      <c r="RTN90" s="561"/>
      <c r="RTO90" s="561"/>
      <c r="RTP90" s="561"/>
      <c r="RTQ90" s="561"/>
      <c r="RTR90" s="561"/>
      <c r="RTS90" s="561"/>
      <c r="RTT90" s="561"/>
      <c r="RTU90" s="561"/>
      <c r="RTV90" s="561"/>
      <c r="RTW90" s="561"/>
      <c r="RTX90" s="561"/>
      <c r="RTY90" s="561"/>
      <c r="RTZ90" s="561"/>
      <c r="RUA90" s="561"/>
      <c r="RUB90" s="561"/>
      <c r="RUC90" s="561"/>
      <c r="RUD90" s="561"/>
      <c r="RUE90" s="561"/>
      <c r="RUF90" s="561"/>
      <c r="RUG90" s="561"/>
      <c r="RUH90" s="561"/>
      <c r="RUI90" s="561"/>
      <c r="RUJ90" s="561"/>
      <c r="RUK90" s="561"/>
      <c r="RUL90" s="561"/>
      <c r="RUM90" s="561"/>
      <c r="RUN90" s="561"/>
      <c r="RUO90" s="561"/>
      <c r="RUP90" s="561"/>
      <c r="RUQ90" s="561"/>
      <c r="RUR90" s="561"/>
      <c r="RUS90" s="561"/>
      <c r="RUT90" s="561"/>
      <c r="RUU90" s="561"/>
      <c r="RUV90" s="561"/>
      <c r="RUW90" s="561"/>
      <c r="RUX90" s="561"/>
      <c r="RUY90" s="561"/>
      <c r="RUZ90" s="561"/>
      <c r="RVA90" s="561"/>
      <c r="RVB90" s="561"/>
      <c r="RVC90" s="561"/>
      <c r="RVD90" s="561"/>
      <c r="RVE90" s="561"/>
      <c r="RVF90" s="561"/>
      <c r="RVG90" s="561"/>
      <c r="RVH90" s="561"/>
      <c r="RVI90" s="561"/>
      <c r="RVJ90" s="561"/>
      <c r="RVK90" s="561"/>
      <c r="RVL90" s="561"/>
      <c r="RVM90" s="561"/>
      <c r="RVN90" s="561"/>
      <c r="RVO90" s="561"/>
      <c r="RVP90" s="561"/>
      <c r="RVQ90" s="561"/>
      <c r="RVR90" s="561"/>
      <c r="RVS90" s="561"/>
      <c r="RVT90" s="561"/>
      <c r="RVU90" s="561"/>
      <c r="RVV90" s="561"/>
      <c r="RVW90" s="561"/>
      <c r="RVX90" s="561"/>
      <c r="RVY90" s="561"/>
      <c r="RVZ90" s="561"/>
      <c r="RWA90" s="561"/>
      <c r="RWB90" s="561"/>
      <c r="RWC90" s="561"/>
      <c r="RWD90" s="561"/>
      <c r="RWE90" s="561"/>
      <c r="RWF90" s="561"/>
      <c r="RWG90" s="561"/>
      <c r="RWH90" s="561"/>
      <c r="RWI90" s="561"/>
      <c r="RWJ90" s="561"/>
      <c r="RWK90" s="561"/>
      <c r="RWL90" s="561"/>
      <c r="RWM90" s="561"/>
      <c r="RWN90" s="561"/>
      <c r="RWO90" s="561"/>
      <c r="RWP90" s="561"/>
      <c r="RWQ90" s="561"/>
      <c r="RWR90" s="561"/>
      <c r="RWS90" s="561"/>
      <c r="RWT90" s="561"/>
      <c r="RWU90" s="561"/>
      <c r="RWV90" s="561"/>
      <c r="RWW90" s="561"/>
      <c r="RWX90" s="561"/>
      <c r="RWY90" s="561"/>
      <c r="RWZ90" s="561"/>
      <c r="RXA90" s="561"/>
      <c r="RXB90" s="561"/>
      <c r="RXC90" s="561"/>
      <c r="RXD90" s="561"/>
      <c r="RXE90" s="561"/>
      <c r="RXF90" s="561"/>
      <c r="RXG90" s="561"/>
      <c r="RXH90" s="561"/>
      <c r="RXI90" s="561"/>
      <c r="RXJ90" s="561"/>
      <c r="RXK90" s="561"/>
      <c r="RXL90" s="561"/>
      <c r="RXM90" s="561"/>
      <c r="RXN90" s="561"/>
      <c r="RXO90" s="561"/>
      <c r="RXP90" s="561"/>
      <c r="RXQ90" s="561"/>
      <c r="RXR90" s="561"/>
      <c r="RXS90" s="561"/>
      <c r="RXT90" s="561"/>
      <c r="RXU90" s="561"/>
      <c r="RXV90" s="561"/>
      <c r="RXW90" s="561"/>
      <c r="RXX90" s="561"/>
      <c r="RXY90" s="561"/>
      <c r="RXZ90" s="561"/>
      <c r="RYA90" s="561"/>
      <c r="RYB90" s="561"/>
      <c r="RYC90" s="561"/>
      <c r="RYD90" s="561"/>
      <c r="RYE90" s="561"/>
      <c r="RYF90" s="561"/>
      <c r="RYG90" s="561"/>
      <c r="RYH90" s="561"/>
      <c r="RYI90" s="561"/>
      <c r="RYJ90" s="561"/>
      <c r="RYK90" s="561"/>
      <c r="RYL90" s="561"/>
      <c r="RYM90" s="561"/>
      <c r="RYN90" s="561"/>
      <c r="RYO90" s="561"/>
      <c r="RYP90" s="561"/>
      <c r="RYQ90" s="561"/>
      <c r="RYR90" s="561"/>
      <c r="RYS90" s="561"/>
      <c r="RYT90" s="561"/>
      <c r="RYU90" s="561"/>
      <c r="RYV90" s="561"/>
      <c r="RYW90" s="561"/>
      <c r="RYX90" s="561"/>
      <c r="RYY90" s="561"/>
      <c r="RYZ90" s="561"/>
      <c r="RZA90" s="561"/>
      <c r="RZB90" s="561"/>
      <c r="RZC90" s="561"/>
      <c r="RZD90" s="561"/>
      <c r="RZE90" s="561"/>
      <c r="RZF90" s="561"/>
      <c r="RZG90" s="561"/>
      <c r="RZH90" s="561"/>
      <c r="RZI90" s="561"/>
      <c r="RZJ90" s="561"/>
      <c r="RZK90" s="561"/>
      <c r="RZL90" s="561"/>
      <c r="RZM90" s="561"/>
      <c r="RZN90" s="561"/>
      <c r="RZO90" s="561"/>
      <c r="RZP90" s="561"/>
      <c r="RZQ90" s="561"/>
      <c r="RZR90" s="561"/>
      <c r="RZS90" s="561"/>
      <c r="RZT90" s="561"/>
      <c r="RZU90" s="561"/>
      <c r="RZV90" s="561"/>
      <c r="RZW90" s="561"/>
      <c r="RZX90" s="561"/>
      <c r="RZY90" s="561"/>
      <c r="RZZ90" s="561"/>
      <c r="SAA90" s="561"/>
      <c r="SAB90" s="561"/>
      <c r="SAC90" s="561"/>
      <c r="SAD90" s="561"/>
      <c r="SAE90" s="561"/>
      <c r="SAF90" s="561"/>
      <c r="SAG90" s="561"/>
      <c r="SAH90" s="561"/>
      <c r="SAI90" s="561"/>
      <c r="SAJ90" s="561"/>
      <c r="SAK90" s="561"/>
      <c r="SAL90" s="561"/>
      <c r="SAM90" s="561"/>
      <c r="SAN90" s="561"/>
      <c r="SAO90" s="561"/>
      <c r="SAP90" s="561"/>
      <c r="SAQ90" s="561"/>
      <c r="SAR90" s="561"/>
      <c r="SAS90" s="561"/>
      <c r="SAT90" s="561"/>
      <c r="SAU90" s="561"/>
      <c r="SAV90" s="561"/>
      <c r="SAW90" s="561"/>
      <c r="SAX90" s="561"/>
      <c r="SAY90" s="561"/>
      <c r="SAZ90" s="561"/>
      <c r="SBA90" s="561"/>
      <c r="SBB90" s="561"/>
      <c r="SBC90" s="561"/>
      <c r="SBD90" s="561"/>
      <c r="SBE90" s="561"/>
      <c r="SBF90" s="561"/>
      <c r="SBG90" s="561"/>
      <c r="SBH90" s="561"/>
      <c r="SBI90" s="561"/>
      <c r="SBJ90" s="561"/>
      <c r="SBK90" s="561"/>
      <c r="SBL90" s="561"/>
      <c r="SBM90" s="561"/>
      <c r="SBN90" s="561"/>
      <c r="SBO90" s="561"/>
      <c r="SBP90" s="561"/>
      <c r="SBQ90" s="561"/>
      <c r="SBR90" s="561"/>
      <c r="SBS90" s="561"/>
      <c r="SBT90" s="561"/>
      <c r="SBU90" s="561"/>
      <c r="SBV90" s="561"/>
      <c r="SBW90" s="561"/>
      <c r="SBX90" s="561"/>
      <c r="SBY90" s="561"/>
      <c r="SBZ90" s="561"/>
      <c r="SCA90" s="561"/>
      <c r="SCB90" s="561"/>
      <c r="SCC90" s="561"/>
      <c r="SCD90" s="561"/>
      <c r="SCE90" s="561"/>
      <c r="SCF90" s="561"/>
      <c r="SCG90" s="561"/>
      <c r="SCH90" s="561"/>
      <c r="SCI90" s="561"/>
      <c r="SCJ90" s="561"/>
      <c r="SCK90" s="561"/>
      <c r="SCL90" s="561"/>
      <c r="SCM90" s="561"/>
      <c r="SCN90" s="561"/>
      <c r="SCO90" s="561"/>
      <c r="SCP90" s="561"/>
      <c r="SCQ90" s="561"/>
      <c r="SCR90" s="561"/>
      <c r="SCS90" s="561"/>
      <c r="SCT90" s="561"/>
      <c r="SCU90" s="561"/>
      <c r="SCV90" s="561"/>
      <c r="SCW90" s="561"/>
      <c r="SCX90" s="561"/>
      <c r="SCY90" s="561"/>
      <c r="SCZ90" s="561"/>
      <c r="SDA90" s="561"/>
      <c r="SDB90" s="561"/>
      <c r="SDC90" s="561"/>
      <c r="SDD90" s="561"/>
      <c r="SDE90" s="561"/>
      <c r="SDF90" s="561"/>
      <c r="SDG90" s="561"/>
      <c r="SDH90" s="561"/>
      <c r="SDI90" s="561"/>
      <c r="SDJ90" s="561"/>
      <c r="SDK90" s="561"/>
      <c r="SDL90" s="561"/>
      <c r="SDM90" s="561"/>
      <c r="SDN90" s="561"/>
      <c r="SDO90" s="561"/>
      <c r="SDP90" s="561"/>
      <c r="SDQ90" s="561"/>
      <c r="SDR90" s="561"/>
      <c r="SDS90" s="561"/>
      <c r="SDT90" s="561"/>
      <c r="SDU90" s="561"/>
      <c r="SDV90" s="561"/>
      <c r="SDW90" s="561"/>
      <c r="SDX90" s="561"/>
      <c r="SDY90" s="561"/>
      <c r="SDZ90" s="561"/>
      <c r="SEA90" s="561"/>
      <c r="SEB90" s="561"/>
      <c r="SEC90" s="561"/>
      <c r="SED90" s="561"/>
      <c r="SEE90" s="561"/>
      <c r="SEF90" s="561"/>
      <c r="SEG90" s="561"/>
      <c r="SEH90" s="561"/>
      <c r="SEI90" s="561"/>
      <c r="SEJ90" s="561"/>
      <c r="SEK90" s="561"/>
      <c r="SEL90" s="561"/>
      <c r="SEM90" s="561"/>
      <c r="SEN90" s="561"/>
      <c r="SEO90" s="561"/>
      <c r="SEP90" s="561"/>
      <c r="SEQ90" s="561"/>
      <c r="SER90" s="561"/>
      <c r="SES90" s="561"/>
      <c r="SET90" s="561"/>
      <c r="SEU90" s="561"/>
      <c r="SEV90" s="561"/>
      <c r="SEW90" s="561"/>
      <c r="SEX90" s="561"/>
      <c r="SEY90" s="561"/>
      <c r="SEZ90" s="561"/>
      <c r="SFA90" s="561"/>
      <c r="SFB90" s="561"/>
      <c r="SFC90" s="561"/>
      <c r="SFD90" s="561"/>
      <c r="SFE90" s="561"/>
      <c r="SFF90" s="561"/>
      <c r="SFG90" s="561"/>
      <c r="SFH90" s="561"/>
      <c r="SFI90" s="561"/>
      <c r="SFJ90" s="561"/>
      <c r="SFK90" s="561"/>
      <c r="SFL90" s="561"/>
      <c r="SFM90" s="561"/>
      <c r="SFN90" s="561"/>
      <c r="SFO90" s="561"/>
      <c r="SFP90" s="561"/>
      <c r="SFQ90" s="561"/>
      <c r="SFR90" s="561"/>
      <c r="SFS90" s="561"/>
      <c r="SFT90" s="561"/>
      <c r="SFU90" s="561"/>
      <c r="SFV90" s="561"/>
      <c r="SFW90" s="561"/>
      <c r="SFX90" s="561"/>
      <c r="SFY90" s="561"/>
      <c r="SFZ90" s="561"/>
      <c r="SGA90" s="561"/>
      <c r="SGB90" s="561"/>
      <c r="SGC90" s="561"/>
      <c r="SGD90" s="561"/>
      <c r="SGE90" s="561"/>
      <c r="SGF90" s="561"/>
      <c r="SGG90" s="561"/>
      <c r="SGH90" s="561"/>
      <c r="SGI90" s="561"/>
      <c r="SGJ90" s="561"/>
      <c r="SGK90" s="561"/>
      <c r="SGL90" s="561"/>
      <c r="SGM90" s="561"/>
      <c r="SGN90" s="561"/>
      <c r="SGO90" s="561"/>
      <c r="SGP90" s="561"/>
      <c r="SGQ90" s="561"/>
      <c r="SGR90" s="561"/>
      <c r="SGS90" s="561"/>
      <c r="SGT90" s="561"/>
      <c r="SGU90" s="561"/>
      <c r="SGV90" s="561"/>
      <c r="SGW90" s="561"/>
      <c r="SGX90" s="561"/>
      <c r="SGY90" s="561"/>
      <c r="SGZ90" s="561"/>
      <c r="SHA90" s="561"/>
      <c r="SHB90" s="561"/>
      <c r="SHC90" s="561"/>
      <c r="SHD90" s="561"/>
      <c r="SHE90" s="561"/>
      <c r="SHF90" s="561"/>
      <c r="SHG90" s="561"/>
      <c r="SHH90" s="561"/>
      <c r="SHI90" s="561"/>
      <c r="SHJ90" s="561"/>
      <c r="SHK90" s="561"/>
      <c r="SHL90" s="561"/>
      <c r="SHM90" s="561"/>
      <c r="SHN90" s="561"/>
      <c r="SHO90" s="561"/>
      <c r="SHP90" s="561"/>
      <c r="SHQ90" s="561"/>
      <c r="SHR90" s="561"/>
      <c r="SHS90" s="561"/>
      <c r="SHT90" s="561"/>
      <c r="SHU90" s="561"/>
      <c r="SHV90" s="561"/>
      <c r="SHW90" s="561"/>
      <c r="SHX90" s="561"/>
      <c r="SHY90" s="561"/>
      <c r="SHZ90" s="561"/>
      <c r="SIA90" s="561"/>
      <c r="SIB90" s="561"/>
      <c r="SIC90" s="561"/>
      <c r="SID90" s="561"/>
      <c r="SIE90" s="561"/>
      <c r="SIF90" s="561"/>
      <c r="SIG90" s="561"/>
      <c r="SIH90" s="561"/>
      <c r="SII90" s="561"/>
      <c r="SIJ90" s="561"/>
      <c r="SIK90" s="561"/>
      <c r="SIL90" s="561"/>
      <c r="SIM90" s="561"/>
      <c r="SIN90" s="561"/>
      <c r="SIO90" s="561"/>
      <c r="SIP90" s="561"/>
      <c r="SIQ90" s="561"/>
      <c r="SIR90" s="561"/>
      <c r="SIS90" s="561"/>
      <c r="SIT90" s="561"/>
      <c r="SIU90" s="561"/>
      <c r="SIV90" s="561"/>
      <c r="SIW90" s="561"/>
      <c r="SIX90" s="561"/>
      <c r="SIY90" s="561"/>
      <c r="SIZ90" s="561"/>
      <c r="SJA90" s="561"/>
      <c r="SJB90" s="561"/>
      <c r="SJC90" s="561"/>
      <c r="SJD90" s="561"/>
      <c r="SJE90" s="561"/>
      <c r="SJF90" s="561"/>
      <c r="SJG90" s="561"/>
      <c r="SJH90" s="561"/>
      <c r="SJI90" s="561"/>
      <c r="SJJ90" s="561"/>
      <c r="SJK90" s="561"/>
      <c r="SJL90" s="561"/>
      <c r="SJM90" s="561"/>
      <c r="SJN90" s="561"/>
      <c r="SJO90" s="561"/>
      <c r="SJP90" s="561"/>
      <c r="SJQ90" s="561"/>
      <c r="SJR90" s="561"/>
      <c r="SJS90" s="561"/>
      <c r="SJT90" s="561"/>
      <c r="SJU90" s="561"/>
      <c r="SJV90" s="561"/>
      <c r="SJW90" s="561"/>
      <c r="SJX90" s="561"/>
      <c r="SJY90" s="561"/>
      <c r="SJZ90" s="561"/>
      <c r="SKA90" s="561"/>
      <c r="SKB90" s="561"/>
      <c r="SKC90" s="561"/>
      <c r="SKD90" s="561"/>
      <c r="SKE90" s="561"/>
      <c r="SKF90" s="561"/>
      <c r="SKG90" s="561"/>
      <c r="SKH90" s="561"/>
      <c r="SKI90" s="561"/>
      <c r="SKJ90" s="561"/>
      <c r="SKK90" s="561"/>
      <c r="SKL90" s="561"/>
      <c r="SKM90" s="561"/>
      <c r="SKN90" s="561"/>
      <c r="SKO90" s="561"/>
      <c r="SKP90" s="561"/>
      <c r="SKQ90" s="561"/>
      <c r="SKR90" s="561"/>
      <c r="SKS90" s="561"/>
      <c r="SKT90" s="561"/>
      <c r="SKU90" s="561"/>
      <c r="SKV90" s="561"/>
      <c r="SKW90" s="561"/>
      <c r="SKX90" s="561"/>
      <c r="SKY90" s="561"/>
      <c r="SKZ90" s="561"/>
      <c r="SLA90" s="561"/>
      <c r="SLB90" s="561"/>
      <c r="SLC90" s="561"/>
      <c r="SLD90" s="561"/>
      <c r="SLE90" s="561"/>
      <c r="SLF90" s="561"/>
      <c r="SLG90" s="561"/>
      <c r="SLH90" s="561"/>
      <c r="SLI90" s="561"/>
      <c r="SLJ90" s="561"/>
      <c r="SLK90" s="561"/>
      <c r="SLL90" s="561"/>
      <c r="SLM90" s="561"/>
      <c r="SLN90" s="561"/>
      <c r="SLO90" s="561"/>
      <c r="SLP90" s="561"/>
      <c r="SLQ90" s="561"/>
      <c r="SLR90" s="561"/>
      <c r="SLS90" s="561"/>
      <c r="SLT90" s="561"/>
      <c r="SLU90" s="561"/>
      <c r="SLV90" s="561"/>
      <c r="SLW90" s="561"/>
      <c r="SLX90" s="561"/>
      <c r="SLY90" s="561"/>
      <c r="SLZ90" s="561"/>
      <c r="SMA90" s="561"/>
      <c r="SMB90" s="561"/>
      <c r="SMC90" s="561"/>
      <c r="SMD90" s="561"/>
      <c r="SME90" s="561"/>
      <c r="SMF90" s="561"/>
      <c r="SMG90" s="561"/>
      <c r="SMH90" s="561"/>
      <c r="SMI90" s="561"/>
      <c r="SMJ90" s="561"/>
      <c r="SMK90" s="561"/>
      <c r="SML90" s="561"/>
      <c r="SMM90" s="561"/>
      <c r="SMN90" s="561"/>
      <c r="SMO90" s="561"/>
      <c r="SMP90" s="561"/>
      <c r="SMQ90" s="561"/>
      <c r="SMR90" s="561"/>
      <c r="SMS90" s="561"/>
      <c r="SMT90" s="561"/>
      <c r="SMU90" s="561"/>
      <c r="SMV90" s="561"/>
      <c r="SMW90" s="561"/>
      <c r="SMX90" s="561"/>
      <c r="SMY90" s="561"/>
      <c r="SMZ90" s="561"/>
      <c r="SNA90" s="561"/>
      <c r="SNB90" s="561"/>
      <c r="SNC90" s="561"/>
      <c r="SND90" s="561"/>
      <c r="SNE90" s="561"/>
      <c r="SNF90" s="561"/>
      <c r="SNG90" s="561"/>
      <c r="SNH90" s="561"/>
      <c r="SNI90" s="561"/>
      <c r="SNJ90" s="561"/>
      <c r="SNK90" s="561"/>
      <c r="SNL90" s="561"/>
      <c r="SNM90" s="561"/>
      <c r="SNN90" s="561"/>
      <c r="SNO90" s="561"/>
      <c r="SNP90" s="561"/>
      <c r="SNQ90" s="561"/>
      <c r="SNR90" s="561"/>
      <c r="SNS90" s="561"/>
      <c r="SNT90" s="561"/>
      <c r="SNU90" s="561"/>
      <c r="SNV90" s="561"/>
      <c r="SNW90" s="561"/>
      <c r="SNX90" s="561"/>
      <c r="SNY90" s="561"/>
      <c r="SNZ90" s="561"/>
      <c r="SOA90" s="561"/>
      <c r="SOB90" s="561"/>
      <c r="SOC90" s="561"/>
      <c r="SOD90" s="561"/>
      <c r="SOE90" s="561"/>
      <c r="SOF90" s="561"/>
      <c r="SOG90" s="561"/>
      <c r="SOH90" s="561"/>
      <c r="SOI90" s="561"/>
      <c r="SOJ90" s="561"/>
      <c r="SOK90" s="561"/>
      <c r="SOL90" s="561"/>
      <c r="SOM90" s="561"/>
      <c r="SON90" s="561"/>
      <c r="SOO90" s="561"/>
      <c r="SOP90" s="561"/>
      <c r="SOQ90" s="561"/>
      <c r="SOR90" s="561"/>
      <c r="SOS90" s="561"/>
      <c r="SOT90" s="561"/>
      <c r="SOU90" s="561"/>
      <c r="SOV90" s="561"/>
      <c r="SOW90" s="561"/>
      <c r="SOX90" s="561"/>
      <c r="SOY90" s="561"/>
      <c r="SOZ90" s="561"/>
      <c r="SPA90" s="561"/>
      <c r="SPB90" s="561"/>
      <c r="SPC90" s="561"/>
      <c r="SPD90" s="561"/>
      <c r="SPE90" s="561"/>
      <c r="SPF90" s="561"/>
      <c r="SPG90" s="561"/>
      <c r="SPH90" s="561"/>
      <c r="SPI90" s="561"/>
      <c r="SPJ90" s="561"/>
      <c r="SPK90" s="561"/>
      <c r="SPL90" s="561"/>
      <c r="SPM90" s="561"/>
      <c r="SPN90" s="561"/>
      <c r="SPO90" s="561"/>
      <c r="SPP90" s="561"/>
      <c r="SPQ90" s="561"/>
      <c r="SPR90" s="561"/>
      <c r="SPS90" s="561"/>
      <c r="SPT90" s="561"/>
      <c r="SPU90" s="561"/>
      <c r="SPV90" s="561"/>
      <c r="SPW90" s="561"/>
      <c r="SPX90" s="561"/>
      <c r="SPY90" s="561"/>
      <c r="SPZ90" s="561"/>
      <c r="SQA90" s="561"/>
      <c r="SQB90" s="561"/>
      <c r="SQC90" s="561"/>
      <c r="SQD90" s="561"/>
      <c r="SQE90" s="561"/>
      <c r="SQF90" s="561"/>
      <c r="SQG90" s="561"/>
      <c r="SQH90" s="561"/>
      <c r="SQI90" s="561"/>
      <c r="SQJ90" s="561"/>
      <c r="SQK90" s="561"/>
      <c r="SQL90" s="561"/>
      <c r="SQM90" s="561"/>
      <c r="SQN90" s="561"/>
      <c r="SQO90" s="561"/>
      <c r="SQP90" s="561"/>
      <c r="SQQ90" s="561"/>
      <c r="SQR90" s="561"/>
      <c r="SQS90" s="561"/>
      <c r="SQT90" s="561"/>
      <c r="SQU90" s="561"/>
      <c r="SQV90" s="561"/>
      <c r="SQW90" s="561"/>
      <c r="SQX90" s="561"/>
      <c r="SQY90" s="561"/>
      <c r="SQZ90" s="561"/>
      <c r="SRA90" s="561"/>
      <c r="SRB90" s="561"/>
      <c r="SRC90" s="561"/>
      <c r="SRD90" s="561"/>
      <c r="SRE90" s="561"/>
      <c r="SRF90" s="561"/>
      <c r="SRG90" s="561"/>
      <c r="SRH90" s="561"/>
      <c r="SRI90" s="561"/>
      <c r="SRJ90" s="561"/>
      <c r="SRK90" s="561"/>
      <c r="SRL90" s="561"/>
      <c r="SRM90" s="561"/>
      <c r="SRN90" s="561"/>
      <c r="SRO90" s="561"/>
      <c r="SRP90" s="561"/>
      <c r="SRQ90" s="561"/>
      <c r="SRR90" s="561"/>
      <c r="SRS90" s="561"/>
      <c r="SRT90" s="561"/>
      <c r="SRU90" s="561"/>
      <c r="SRV90" s="561"/>
      <c r="SRW90" s="561"/>
      <c r="SRX90" s="561"/>
      <c r="SRY90" s="561"/>
      <c r="SRZ90" s="561"/>
      <c r="SSA90" s="561"/>
      <c r="SSB90" s="561"/>
      <c r="SSC90" s="561"/>
      <c r="SSD90" s="561"/>
      <c r="SSE90" s="561"/>
      <c r="SSF90" s="561"/>
      <c r="SSG90" s="561"/>
      <c r="SSH90" s="561"/>
      <c r="SSI90" s="561"/>
      <c r="SSJ90" s="561"/>
      <c r="SSK90" s="561"/>
      <c r="SSL90" s="561"/>
      <c r="SSM90" s="561"/>
      <c r="SSN90" s="561"/>
      <c r="SSO90" s="561"/>
      <c r="SSP90" s="561"/>
      <c r="SSQ90" s="561"/>
      <c r="SSR90" s="561"/>
      <c r="SSS90" s="561"/>
      <c r="SST90" s="561"/>
      <c r="SSU90" s="561"/>
      <c r="SSV90" s="561"/>
      <c r="SSW90" s="561"/>
      <c r="SSX90" s="561"/>
      <c r="SSY90" s="561"/>
      <c r="SSZ90" s="561"/>
      <c r="STA90" s="561"/>
      <c r="STB90" s="561"/>
      <c r="STC90" s="561"/>
      <c r="STD90" s="561"/>
      <c r="STE90" s="561"/>
      <c r="STF90" s="561"/>
      <c r="STG90" s="561"/>
      <c r="STH90" s="561"/>
      <c r="STI90" s="561"/>
      <c r="STJ90" s="561"/>
      <c r="STK90" s="561"/>
      <c r="STL90" s="561"/>
      <c r="STM90" s="561"/>
      <c r="STN90" s="561"/>
      <c r="STO90" s="561"/>
      <c r="STP90" s="561"/>
      <c r="STQ90" s="561"/>
      <c r="STR90" s="561"/>
      <c r="STS90" s="561"/>
      <c r="STT90" s="561"/>
      <c r="STU90" s="561"/>
      <c r="STV90" s="561"/>
      <c r="STW90" s="561"/>
      <c r="STX90" s="561"/>
      <c r="STY90" s="561"/>
      <c r="STZ90" s="561"/>
      <c r="SUA90" s="561"/>
      <c r="SUB90" s="561"/>
      <c r="SUC90" s="561"/>
      <c r="SUD90" s="561"/>
      <c r="SUE90" s="561"/>
      <c r="SUF90" s="561"/>
      <c r="SUG90" s="561"/>
      <c r="SUH90" s="561"/>
      <c r="SUI90" s="561"/>
      <c r="SUJ90" s="561"/>
      <c r="SUK90" s="561"/>
      <c r="SUL90" s="561"/>
      <c r="SUM90" s="561"/>
      <c r="SUN90" s="561"/>
      <c r="SUO90" s="561"/>
      <c r="SUP90" s="561"/>
      <c r="SUQ90" s="561"/>
      <c r="SUR90" s="561"/>
      <c r="SUS90" s="561"/>
      <c r="SUT90" s="561"/>
      <c r="SUU90" s="561"/>
      <c r="SUV90" s="561"/>
      <c r="SUW90" s="561"/>
      <c r="SUX90" s="561"/>
      <c r="SUY90" s="561"/>
      <c r="SUZ90" s="561"/>
      <c r="SVA90" s="561"/>
      <c r="SVB90" s="561"/>
      <c r="SVC90" s="561"/>
      <c r="SVD90" s="561"/>
      <c r="SVE90" s="561"/>
      <c r="SVF90" s="561"/>
      <c r="SVG90" s="561"/>
      <c r="SVH90" s="561"/>
      <c r="SVI90" s="561"/>
      <c r="SVJ90" s="561"/>
      <c r="SVK90" s="561"/>
      <c r="SVL90" s="561"/>
      <c r="SVM90" s="561"/>
      <c r="SVN90" s="561"/>
      <c r="SVO90" s="561"/>
      <c r="SVP90" s="561"/>
      <c r="SVQ90" s="561"/>
      <c r="SVR90" s="561"/>
      <c r="SVS90" s="561"/>
      <c r="SVT90" s="561"/>
      <c r="SVU90" s="561"/>
      <c r="SVV90" s="561"/>
      <c r="SVW90" s="561"/>
      <c r="SVX90" s="561"/>
      <c r="SVY90" s="561"/>
      <c r="SVZ90" s="561"/>
      <c r="SWA90" s="561"/>
      <c r="SWB90" s="561"/>
      <c r="SWC90" s="561"/>
      <c r="SWD90" s="561"/>
      <c r="SWE90" s="561"/>
      <c r="SWF90" s="561"/>
      <c r="SWG90" s="561"/>
      <c r="SWH90" s="561"/>
      <c r="SWI90" s="561"/>
      <c r="SWJ90" s="561"/>
      <c r="SWK90" s="561"/>
      <c r="SWL90" s="561"/>
      <c r="SWM90" s="561"/>
      <c r="SWN90" s="561"/>
      <c r="SWO90" s="561"/>
      <c r="SWP90" s="561"/>
      <c r="SWQ90" s="561"/>
      <c r="SWR90" s="561"/>
      <c r="SWS90" s="561"/>
      <c r="SWT90" s="561"/>
      <c r="SWU90" s="561"/>
      <c r="SWV90" s="561"/>
      <c r="SWW90" s="561"/>
      <c r="SWX90" s="561"/>
      <c r="SWY90" s="561"/>
      <c r="SWZ90" s="561"/>
      <c r="SXA90" s="561"/>
      <c r="SXB90" s="561"/>
      <c r="SXC90" s="561"/>
      <c r="SXD90" s="561"/>
      <c r="SXE90" s="561"/>
      <c r="SXF90" s="561"/>
      <c r="SXG90" s="561"/>
      <c r="SXH90" s="561"/>
      <c r="SXI90" s="561"/>
      <c r="SXJ90" s="561"/>
      <c r="SXK90" s="561"/>
      <c r="SXL90" s="561"/>
      <c r="SXM90" s="561"/>
      <c r="SXN90" s="561"/>
      <c r="SXO90" s="561"/>
      <c r="SXP90" s="561"/>
      <c r="SXQ90" s="561"/>
      <c r="SXR90" s="561"/>
      <c r="SXS90" s="561"/>
      <c r="SXT90" s="561"/>
      <c r="SXU90" s="561"/>
      <c r="SXV90" s="561"/>
      <c r="SXW90" s="561"/>
      <c r="SXX90" s="561"/>
      <c r="SXY90" s="561"/>
      <c r="SXZ90" s="561"/>
      <c r="SYA90" s="561"/>
      <c r="SYB90" s="561"/>
      <c r="SYC90" s="561"/>
      <c r="SYD90" s="561"/>
      <c r="SYE90" s="561"/>
      <c r="SYF90" s="561"/>
      <c r="SYG90" s="561"/>
      <c r="SYH90" s="561"/>
      <c r="SYI90" s="561"/>
      <c r="SYJ90" s="561"/>
      <c r="SYK90" s="561"/>
      <c r="SYL90" s="561"/>
      <c r="SYM90" s="561"/>
      <c r="SYN90" s="561"/>
      <c r="SYO90" s="561"/>
      <c r="SYP90" s="561"/>
      <c r="SYQ90" s="561"/>
      <c r="SYR90" s="561"/>
      <c r="SYS90" s="561"/>
      <c r="SYT90" s="561"/>
      <c r="SYU90" s="561"/>
      <c r="SYV90" s="561"/>
      <c r="SYW90" s="561"/>
      <c r="SYX90" s="561"/>
      <c r="SYY90" s="561"/>
      <c r="SYZ90" s="561"/>
      <c r="SZA90" s="561"/>
      <c r="SZB90" s="561"/>
      <c r="SZC90" s="561"/>
      <c r="SZD90" s="561"/>
      <c r="SZE90" s="561"/>
      <c r="SZF90" s="561"/>
      <c r="SZG90" s="561"/>
      <c r="SZH90" s="561"/>
      <c r="SZI90" s="561"/>
      <c r="SZJ90" s="561"/>
      <c r="SZK90" s="561"/>
      <c r="SZL90" s="561"/>
      <c r="SZM90" s="561"/>
      <c r="SZN90" s="561"/>
      <c r="SZO90" s="561"/>
      <c r="SZP90" s="561"/>
      <c r="SZQ90" s="561"/>
      <c r="SZR90" s="561"/>
      <c r="SZS90" s="561"/>
      <c r="SZT90" s="561"/>
      <c r="SZU90" s="561"/>
      <c r="SZV90" s="561"/>
      <c r="SZW90" s="561"/>
      <c r="SZX90" s="561"/>
      <c r="SZY90" s="561"/>
      <c r="SZZ90" s="561"/>
      <c r="TAA90" s="561"/>
      <c r="TAB90" s="561"/>
      <c r="TAC90" s="561"/>
      <c r="TAD90" s="561"/>
      <c r="TAE90" s="561"/>
      <c r="TAF90" s="561"/>
      <c r="TAG90" s="561"/>
      <c r="TAH90" s="561"/>
      <c r="TAI90" s="561"/>
      <c r="TAJ90" s="561"/>
      <c r="TAK90" s="561"/>
      <c r="TAL90" s="561"/>
      <c r="TAM90" s="561"/>
      <c r="TAN90" s="561"/>
      <c r="TAO90" s="561"/>
      <c r="TAP90" s="561"/>
      <c r="TAQ90" s="561"/>
      <c r="TAR90" s="561"/>
      <c r="TAS90" s="561"/>
      <c r="TAT90" s="561"/>
      <c r="TAU90" s="561"/>
      <c r="TAV90" s="561"/>
      <c r="TAW90" s="561"/>
      <c r="TAX90" s="561"/>
      <c r="TAY90" s="561"/>
      <c r="TAZ90" s="561"/>
      <c r="TBA90" s="561"/>
      <c r="TBB90" s="561"/>
      <c r="TBC90" s="561"/>
      <c r="TBD90" s="561"/>
      <c r="TBE90" s="561"/>
      <c r="TBF90" s="561"/>
      <c r="TBG90" s="561"/>
      <c r="TBH90" s="561"/>
      <c r="TBI90" s="561"/>
      <c r="TBJ90" s="561"/>
      <c r="TBK90" s="561"/>
      <c r="TBL90" s="561"/>
      <c r="TBM90" s="561"/>
      <c r="TBN90" s="561"/>
      <c r="TBO90" s="561"/>
      <c r="TBP90" s="561"/>
      <c r="TBQ90" s="561"/>
      <c r="TBR90" s="561"/>
      <c r="TBS90" s="561"/>
      <c r="TBT90" s="561"/>
      <c r="TBU90" s="561"/>
      <c r="TBV90" s="561"/>
      <c r="TBW90" s="561"/>
      <c r="TBX90" s="561"/>
      <c r="TBY90" s="561"/>
      <c r="TBZ90" s="561"/>
      <c r="TCA90" s="561"/>
      <c r="TCB90" s="561"/>
      <c r="TCC90" s="561"/>
      <c r="TCD90" s="561"/>
      <c r="TCE90" s="561"/>
      <c r="TCF90" s="561"/>
      <c r="TCG90" s="561"/>
      <c r="TCH90" s="561"/>
      <c r="TCI90" s="561"/>
      <c r="TCJ90" s="561"/>
      <c r="TCK90" s="561"/>
      <c r="TCL90" s="561"/>
      <c r="TCM90" s="561"/>
      <c r="TCN90" s="561"/>
      <c r="TCO90" s="561"/>
      <c r="TCP90" s="561"/>
      <c r="TCQ90" s="561"/>
      <c r="TCR90" s="561"/>
      <c r="TCS90" s="561"/>
      <c r="TCT90" s="561"/>
      <c r="TCU90" s="561"/>
      <c r="TCV90" s="561"/>
      <c r="TCW90" s="561"/>
      <c r="TCX90" s="561"/>
      <c r="TCY90" s="561"/>
      <c r="TCZ90" s="561"/>
      <c r="TDA90" s="561"/>
      <c r="TDB90" s="561"/>
      <c r="TDC90" s="561"/>
      <c r="TDD90" s="561"/>
      <c r="TDE90" s="561"/>
      <c r="TDF90" s="561"/>
      <c r="TDG90" s="561"/>
      <c r="TDH90" s="561"/>
      <c r="TDI90" s="561"/>
      <c r="TDJ90" s="561"/>
      <c r="TDK90" s="561"/>
      <c r="TDL90" s="561"/>
      <c r="TDM90" s="561"/>
      <c r="TDN90" s="561"/>
      <c r="TDO90" s="561"/>
      <c r="TDP90" s="561"/>
      <c r="TDQ90" s="561"/>
      <c r="TDR90" s="561"/>
      <c r="TDS90" s="561"/>
      <c r="TDT90" s="561"/>
      <c r="TDU90" s="561"/>
      <c r="TDV90" s="561"/>
      <c r="TDW90" s="561"/>
      <c r="TDX90" s="561"/>
      <c r="TDY90" s="561"/>
      <c r="TDZ90" s="561"/>
      <c r="TEA90" s="561"/>
      <c r="TEB90" s="561"/>
      <c r="TEC90" s="561"/>
      <c r="TED90" s="561"/>
      <c r="TEE90" s="561"/>
      <c r="TEF90" s="561"/>
      <c r="TEG90" s="561"/>
      <c r="TEH90" s="561"/>
      <c r="TEI90" s="561"/>
      <c r="TEJ90" s="561"/>
      <c r="TEK90" s="561"/>
      <c r="TEL90" s="561"/>
      <c r="TEM90" s="561"/>
      <c r="TEN90" s="561"/>
      <c r="TEO90" s="561"/>
      <c r="TEP90" s="561"/>
      <c r="TEQ90" s="561"/>
      <c r="TER90" s="561"/>
      <c r="TES90" s="561"/>
      <c r="TET90" s="561"/>
      <c r="TEU90" s="561"/>
      <c r="TEV90" s="561"/>
      <c r="TEW90" s="561"/>
      <c r="TEX90" s="561"/>
      <c r="TEY90" s="561"/>
      <c r="TEZ90" s="561"/>
      <c r="TFA90" s="561"/>
      <c r="TFB90" s="561"/>
      <c r="TFC90" s="561"/>
      <c r="TFD90" s="561"/>
      <c r="TFE90" s="561"/>
      <c r="TFF90" s="561"/>
      <c r="TFG90" s="561"/>
      <c r="TFH90" s="561"/>
      <c r="TFI90" s="561"/>
      <c r="TFJ90" s="561"/>
      <c r="TFK90" s="561"/>
      <c r="TFL90" s="561"/>
      <c r="TFM90" s="561"/>
      <c r="TFN90" s="561"/>
      <c r="TFO90" s="561"/>
      <c r="TFP90" s="561"/>
      <c r="TFQ90" s="561"/>
      <c r="TFR90" s="561"/>
      <c r="TFS90" s="561"/>
      <c r="TFT90" s="561"/>
      <c r="TFU90" s="561"/>
      <c r="TFV90" s="561"/>
      <c r="TFW90" s="561"/>
      <c r="TFX90" s="561"/>
      <c r="TFY90" s="561"/>
      <c r="TFZ90" s="561"/>
      <c r="TGA90" s="561"/>
      <c r="TGB90" s="561"/>
      <c r="TGC90" s="561"/>
      <c r="TGD90" s="561"/>
      <c r="TGE90" s="561"/>
      <c r="TGF90" s="561"/>
      <c r="TGG90" s="561"/>
      <c r="TGH90" s="561"/>
      <c r="TGI90" s="561"/>
      <c r="TGJ90" s="561"/>
      <c r="TGK90" s="561"/>
      <c r="TGL90" s="561"/>
      <c r="TGM90" s="561"/>
      <c r="TGN90" s="561"/>
      <c r="TGO90" s="561"/>
      <c r="TGP90" s="561"/>
      <c r="TGQ90" s="561"/>
      <c r="TGR90" s="561"/>
      <c r="TGS90" s="561"/>
      <c r="TGT90" s="561"/>
      <c r="TGU90" s="561"/>
      <c r="TGV90" s="561"/>
      <c r="TGW90" s="561"/>
      <c r="TGX90" s="561"/>
      <c r="TGY90" s="561"/>
      <c r="TGZ90" s="561"/>
      <c r="THA90" s="561"/>
      <c r="THB90" s="561"/>
      <c r="THC90" s="561"/>
      <c r="THD90" s="561"/>
      <c r="THE90" s="561"/>
      <c r="THF90" s="561"/>
      <c r="THG90" s="561"/>
      <c r="THH90" s="561"/>
      <c r="THI90" s="561"/>
      <c r="THJ90" s="561"/>
      <c r="THK90" s="561"/>
      <c r="THL90" s="561"/>
      <c r="THM90" s="561"/>
      <c r="THN90" s="561"/>
      <c r="THO90" s="561"/>
      <c r="THP90" s="561"/>
      <c r="THQ90" s="561"/>
      <c r="THR90" s="561"/>
      <c r="THS90" s="561"/>
      <c r="THT90" s="561"/>
      <c r="THU90" s="561"/>
      <c r="THV90" s="561"/>
      <c r="THW90" s="561"/>
      <c r="THX90" s="561"/>
      <c r="THY90" s="561"/>
      <c r="THZ90" s="561"/>
      <c r="TIA90" s="561"/>
      <c r="TIB90" s="561"/>
      <c r="TIC90" s="561"/>
      <c r="TID90" s="561"/>
      <c r="TIE90" s="561"/>
      <c r="TIF90" s="561"/>
      <c r="TIG90" s="561"/>
      <c r="TIH90" s="561"/>
      <c r="TII90" s="561"/>
      <c r="TIJ90" s="561"/>
      <c r="TIK90" s="561"/>
      <c r="TIL90" s="561"/>
      <c r="TIM90" s="561"/>
      <c r="TIN90" s="561"/>
      <c r="TIO90" s="561"/>
      <c r="TIP90" s="561"/>
      <c r="TIQ90" s="561"/>
      <c r="TIR90" s="561"/>
      <c r="TIS90" s="561"/>
      <c r="TIT90" s="561"/>
      <c r="TIU90" s="561"/>
      <c r="TIV90" s="561"/>
      <c r="TIW90" s="561"/>
      <c r="TIX90" s="561"/>
      <c r="TIY90" s="561"/>
      <c r="TIZ90" s="561"/>
      <c r="TJA90" s="561"/>
      <c r="TJB90" s="561"/>
      <c r="TJC90" s="561"/>
      <c r="TJD90" s="561"/>
      <c r="TJE90" s="561"/>
      <c r="TJF90" s="561"/>
      <c r="TJG90" s="561"/>
      <c r="TJH90" s="561"/>
      <c r="TJI90" s="561"/>
      <c r="TJJ90" s="561"/>
      <c r="TJK90" s="561"/>
      <c r="TJL90" s="561"/>
      <c r="TJM90" s="561"/>
      <c r="TJN90" s="561"/>
      <c r="TJO90" s="561"/>
      <c r="TJP90" s="561"/>
      <c r="TJQ90" s="561"/>
      <c r="TJR90" s="561"/>
      <c r="TJS90" s="561"/>
      <c r="TJT90" s="561"/>
      <c r="TJU90" s="561"/>
      <c r="TJV90" s="561"/>
      <c r="TJW90" s="561"/>
      <c r="TJX90" s="561"/>
      <c r="TJY90" s="561"/>
      <c r="TJZ90" s="561"/>
      <c r="TKA90" s="561"/>
      <c r="TKB90" s="561"/>
      <c r="TKC90" s="561"/>
      <c r="TKD90" s="561"/>
      <c r="TKE90" s="561"/>
      <c r="TKF90" s="561"/>
      <c r="TKG90" s="561"/>
      <c r="TKH90" s="561"/>
      <c r="TKI90" s="561"/>
      <c r="TKJ90" s="561"/>
      <c r="TKK90" s="561"/>
      <c r="TKL90" s="561"/>
      <c r="TKM90" s="561"/>
      <c r="TKN90" s="561"/>
      <c r="TKO90" s="561"/>
      <c r="TKP90" s="561"/>
      <c r="TKQ90" s="561"/>
      <c r="TKR90" s="561"/>
      <c r="TKS90" s="561"/>
      <c r="TKT90" s="561"/>
      <c r="TKU90" s="561"/>
      <c r="TKV90" s="561"/>
      <c r="TKW90" s="561"/>
      <c r="TKX90" s="561"/>
      <c r="TKY90" s="561"/>
      <c r="TKZ90" s="561"/>
      <c r="TLA90" s="561"/>
      <c r="TLB90" s="561"/>
      <c r="TLC90" s="561"/>
      <c r="TLD90" s="561"/>
      <c r="TLE90" s="561"/>
      <c r="TLF90" s="561"/>
      <c r="TLG90" s="561"/>
      <c r="TLH90" s="561"/>
      <c r="TLI90" s="561"/>
      <c r="TLJ90" s="561"/>
      <c r="TLK90" s="561"/>
      <c r="TLL90" s="561"/>
      <c r="TLM90" s="561"/>
      <c r="TLN90" s="561"/>
      <c r="TLO90" s="561"/>
      <c r="TLP90" s="561"/>
      <c r="TLQ90" s="561"/>
      <c r="TLR90" s="561"/>
      <c r="TLS90" s="561"/>
      <c r="TLT90" s="561"/>
      <c r="TLU90" s="561"/>
      <c r="TLV90" s="561"/>
      <c r="TLW90" s="561"/>
      <c r="TLX90" s="561"/>
      <c r="TLY90" s="561"/>
      <c r="TLZ90" s="561"/>
      <c r="TMA90" s="561"/>
      <c r="TMB90" s="561"/>
      <c r="TMC90" s="561"/>
      <c r="TMD90" s="561"/>
      <c r="TME90" s="561"/>
      <c r="TMF90" s="561"/>
      <c r="TMG90" s="561"/>
      <c r="TMH90" s="561"/>
      <c r="TMI90" s="561"/>
      <c r="TMJ90" s="561"/>
      <c r="TMK90" s="561"/>
      <c r="TML90" s="561"/>
      <c r="TMM90" s="561"/>
      <c r="TMN90" s="561"/>
      <c r="TMO90" s="561"/>
      <c r="TMP90" s="561"/>
      <c r="TMQ90" s="561"/>
      <c r="TMR90" s="561"/>
      <c r="TMS90" s="561"/>
      <c r="TMT90" s="561"/>
      <c r="TMU90" s="561"/>
      <c r="TMV90" s="561"/>
      <c r="TMW90" s="561"/>
      <c r="TMX90" s="561"/>
      <c r="TMY90" s="561"/>
      <c r="TMZ90" s="561"/>
      <c r="TNA90" s="561"/>
      <c r="TNB90" s="561"/>
      <c r="TNC90" s="561"/>
      <c r="TND90" s="561"/>
      <c r="TNE90" s="561"/>
      <c r="TNF90" s="561"/>
      <c r="TNG90" s="561"/>
      <c r="TNH90" s="561"/>
      <c r="TNI90" s="561"/>
      <c r="TNJ90" s="561"/>
      <c r="TNK90" s="561"/>
      <c r="TNL90" s="561"/>
      <c r="TNM90" s="561"/>
      <c r="TNN90" s="561"/>
      <c r="TNO90" s="561"/>
      <c r="TNP90" s="561"/>
      <c r="TNQ90" s="561"/>
      <c r="TNR90" s="561"/>
      <c r="TNS90" s="561"/>
      <c r="TNT90" s="561"/>
      <c r="TNU90" s="561"/>
      <c r="TNV90" s="561"/>
      <c r="TNW90" s="561"/>
      <c r="TNX90" s="561"/>
      <c r="TNY90" s="561"/>
      <c r="TNZ90" s="561"/>
      <c r="TOA90" s="561"/>
      <c r="TOB90" s="561"/>
      <c r="TOC90" s="561"/>
      <c r="TOD90" s="561"/>
      <c r="TOE90" s="561"/>
      <c r="TOF90" s="561"/>
      <c r="TOG90" s="561"/>
      <c r="TOH90" s="561"/>
      <c r="TOI90" s="561"/>
      <c r="TOJ90" s="561"/>
      <c r="TOK90" s="561"/>
      <c r="TOL90" s="561"/>
      <c r="TOM90" s="561"/>
      <c r="TON90" s="561"/>
      <c r="TOO90" s="561"/>
      <c r="TOP90" s="561"/>
      <c r="TOQ90" s="561"/>
      <c r="TOR90" s="561"/>
      <c r="TOS90" s="561"/>
      <c r="TOT90" s="561"/>
      <c r="TOU90" s="561"/>
      <c r="TOV90" s="561"/>
      <c r="TOW90" s="561"/>
      <c r="TOX90" s="561"/>
      <c r="TOY90" s="561"/>
      <c r="TOZ90" s="561"/>
      <c r="TPA90" s="561"/>
      <c r="TPB90" s="561"/>
      <c r="TPC90" s="561"/>
      <c r="TPD90" s="561"/>
      <c r="TPE90" s="561"/>
      <c r="TPF90" s="561"/>
      <c r="TPG90" s="561"/>
      <c r="TPH90" s="561"/>
      <c r="TPI90" s="561"/>
      <c r="TPJ90" s="561"/>
      <c r="TPK90" s="561"/>
      <c r="TPL90" s="561"/>
      <c r="TPM90" s="561"/>
      <c r="TPN90" s="561"/>
      <c r="TPO90" s="561"/>
      <c r="TPP90" s="561"/>
      <c r="TPQ90" s="561"/>
      <c r="TPR90" s="561"/>
      <c r="TPS90" s="561"/>
      <c r="TPT90" s="561"/>
      <c r="TPU90" s="561"/>
      <c r="TPV90" s="561"/>
      <c r="TPW90" s="561"/>
      <c r="TPX90" s="561"/>
      <c r="TPY90" s="561"/>
      <c r="TPZ90" s="561"/>
      <c r="TQA90" s="561"/>
      <c r="TQB90" s="561"/>
      <c r="TQC90" s="561"/>
      <c r="TQD90" s="561"/>
      <c r="TQE90" s="561"/>
      <c r="TQF90" s="561"/>
      <c r="TQG90" s="561"/>
      <c r="TQH90" s="561"/>
      <c r="TQI90" s="561"/>
      <c r="TQJ90" s="561"/>
      <c r="TQK90" s="561"/>
      <c r="TQL90" s="561"/>
      <c r="TQM90" s="561"/>
      <c r="TQN90" s="561"/>
      <c r="TQO90" s="561"/>
      <c r="TQP90" s="561"/>
      <c r="TQQ90" s="561"/>
      <c r="TQR90" s="561"/>
      <c r="TQS90" s="561"/>
      <c r="TQT90" s="561"/>
      <c r="TQU90" s="561"/>
      <c r="TQV90" s="561"/>
      <c r="TQW90" s="561"/>
      <c r="TQX90" s="561"/>
      <c r="TQY90" s="561"/>
      <c r="TQZ90" s="561"/>
      <c r="TRA90" s="561"/>
      <c r="TRB90" s="561"/>
      <c r="TRC90" s="561"/>
      <c r="TRD90" s="561"/>
      <c r="TRE90" s="561"/>
      <c r="TRF90" s="561"/>
      <c r="TRG90" s="561"/>
      <c r="TRH90" s="561"/>
      <c r="TRI90" s="561"/>
      <c r="TRJ90" s="561"/>
      <c r="TRK90" s="561"/>
      <c r="TRL90" s="561"/>
      <c r="TRM90" s="561"/>
      <c r="TRN90" s="561"/>
      <c r="TRO90" s="561"/>
      <c r="TRP90" s="561"/>
      <c r="TRQ90" s="561"/>
      <c r="TRR90" s="561"/>
      <c r="TRS90" s="561"/>
      <c r="TRT90" s="561"/>
      <c r="TRU90" s="561"/>
      <c r="TRV90" s="561"/>
      <c r="TRW90" s="561"/>
      <c r="TRX90" s="561"/>
      <c r="TRY90" s="561"/>
      <c r="TRZ90" s="561"/>
      <c r="TSA90" s="561"/>
      <c r="TSB90" s="561"/>
      <c r="TSC90" s="561"/>
      <c r="TSD90" s="561"/>
      <c r="TSE90" s="561"/>
      <c r="TSF90" s="561"/>
      <c r="TSG90" s="561"/>
      <c r="TSH90" s="561"/>
      <c r="TSI90" s="561"/>
      <c r="TSJ90" s="561"/>
      <c r="TSK90" s="561"/>
      <c r="TSL90" s="561"/>
      <c r="TSM90" s="561"/>
      <c r="TSN90" s="561"/>
      <c r="TSO90" s="561"/>
      <c r="TSP90" s="561"/>
      <c r="TSQ90" s="561"/>
      <c r="TSR90" s="561"/>
      <c r="TSS90" s="561"/>
      <c r="TST90" s="561"/>
      <c r="TSU90" s="561"/>
      <c r="TSV90" s="561"/>
      <c r="TSW90" s="561"/>
      <c r="TSX90" s="561"/>
      <c r="TSY90" s="561"/>
      <c r="TSZ90" s="561"/>
      <c r="TTA90" s="561"/>
      <c r="TTB90" s="561"/>
      <c r="TTC90" s="561"/>
      <c r="TTD90" s="561"/>
      <c r="TTE90" s="561"/>
      <c r="TTF90" s="561"/>
      <c r="TTG90" s="561"/>
      <c r="TTH90" s="561"/>
      <c r="TTI90" s="561"/>
      <c r="TTJ90" s="561"/>
      <c r="TTK90" s="561"/>
      <c r="TTL90" s="561"/>
      <c r="TTM90" s="561"/>
      <c r="TTN90" s="561"/>
      <c r="TTO90" s="561"/>
      <c r="TTP90" s="561"/>
      <c r="TTQ90" s="561"/>
      <c r="TTR90" s="561"/>
      <c r="TTS90" s="561"/>
      <c r="TTT90" s="561"/>
      <c r="TTU90" s="561"/>
      <c r="TTV90" s="561"/>
      <c r="TTW90" s="561"/>
      <c r="TTX90" s="561"/>
      <c r="TTY90" s="561"/>
      <c r="TTZ90" s="561"/>
      <c r="TUA90" s="561"/>
      <c r="TUB90" s="561"/>
      <c r="TUC90" s="561"/>
      <c r="TUD90" s="561"/>
      <c r="TUE90" s="561"/>
      <c r="TUF90" s="561"/>
      <c r="TUG90" s="561"/>
      <c r="TUH90" s="561"/>
      <c r="TUI90" s="561"/>
      <c r="TUJ90" s="561"/>
      <c r="TUK90" s="561"/>
      <c r="TUL90" s="561"/>
      <c r="TUM90" s="561"/>
      <c r="TUN90" s="561"/>
      <c r="TUO90" s="561"/>
      <c r="TUP90" s="561"/>
      <c r="TUQ90" s="561"/>
      <c r="TUR90" s="561"/>
      <c r="TUS90" s="561"/>
      <c r="TUT90" s="561"/>
      <c r="TUU90" s="561"/>
      <c r="TUV90" s="561"/>
      <c r="TUW90" s="561"/>
      <c r="TUX90" s="561"/>
      <c r="TUY90" s="561"/>
      <c r="TUZ90" s="561"/>
      <c r="TVA90" s="561"/>
      <c r="TVB90" s="561"/>
      <c r="TVC90" s="561"/>
      <c r="TVD90" s="561"/>
      <c r="TVE90" s="561"/>
      <c r="TVF90" s="561"/>
      <c r="TVG90" s="561"/>
      <c r="TVH90" s="561"/>
      <c r="TVI90" s="561"/>
      <c r="TVJ90" s="561"/>
      <c r="TVK90" s="561"/>
      <c r="TVL90" s="561"/>
      <c r="TVM90" s="561"/>
      <c r="TVN90" s="561"/>
      <c r="TVO90" s="561"/>
      <c r="TVP90" s="561"/>
      <c r="TVQ90" s="561"/>
      <c r="TVR90" s="561"/>
      <c r="TVS90" s="561"/>
      <c r="TVT90" s="561"/>
      <c r="TVU90" s="561"/>
      <c r="TVV90" s="561"/>
      <c r="TVW90" s="561"/>
      <c r="TVX90" s="561"/>
      <c r="TVY90" s="561"/>
      <c r="TVZ90" s="561"/>
      <c r="TWA90" s="561"/>
      <c r="TWB90" s="561"/>
      <c r="TWC90" s="561"/>
      <c r="TWD90" s="561"/>
      <c r="TWE90" s="561"/>
      <c r="TWF90" s="561"/>
      <c r="TWG90" s="561"/>
      <c r="TWH90" s="561"/>
      <c r="TWI90" s="561"/>
      <c r="TWJ90" s="561"/>
      <c r="TWK90" s="561"/>
      <c r="TWL90" s="561"/>
      <c r="TWM90" s="561"/>
      <c r="TWN90" s="561"/>
      <c r="TWO90" s="561"/>
      <c r="TWP90" s="561"/>
      <c r="TWQ90" s="561"/>
      <c r="TWR90" s="561"/>
      <c r="TWS90" s="561"/>
      <c r="TWT90" s="561"/>
      <c r="TWU90" s="561"/>
      <c r="TWV90" s="561"/>
      <c r="TWW90" s="561"/>
      <c r="TWX90" s="561"/>
      <c r="TWY90" s="561"/>
      <c r="TWZ90" s="561"/>
      <c r="TXA90" s="561"/>
      <c r="TXB90" s="561"/>
      <c r="TXC90" s="561"/>
      <c r="TXD90" s="561"/>
      <c r="TXE90" s="561"/>
      <c r="TXF90" s="561"/>
      <c r="TXG90" s="561"/>
      <c r="TXH90" s="561"/>
      <c r="TXI90" s="561"/>
      <c r="TXJ90" s="561"/>
      <c r="TXK90" s="561"/>
      <c r="TXL90" s="561"/>
      <c r="TXM90" s="561"/>
      <c r="TXN90" s="561"/>
      <c r="TXO90" s="561"/>
      <c r="TXP90" s="561"/>
      <c r="TXQ90" s="561"/>
      <c r="TXR90" s="561"/>
      <c r="TXS90" s="561"/>
      <c r="TXT90" s="561"/>
      <c r="TXU90" s="561"/>
      <c r="TXV90" s="561"/>
      <c r="TXW90" s="561"/>
      <c r="TXX90" s="561"/>
      <c r="TXY90" s="561"/>
      <c r="TXZ90" s="561"/>
      <c r="TYA90" s="561"/>
      <c r="TYB90" s="561"/>
      <c r="TYC90" s="561"/>
      <c r="TYD90" s="561"/>
      <c r="TYE90" s="561"/>
      <c r="TYF90" s="561"/>
      <c r="TYG90" s="561"/>
      <c r="TYH90" s="561"/>
      <c r="TYI90" s="561"/>
      <c r="TYJ90" s="561"/>
      <c r="TYK90" s="561"/>
      <c r="TYL90" s="561"/>
      <c r="TYM90" s="561"/>
      <c r="TYN90" s="561"/>
      <c r="TYO90" s="561"/>
      <c r="TYP90" s="561"/>
      <c r="TYQ90" s="561"/>
      <c r="TYR90" s="561"/>
      <c r="TYS90" s="561"/>
      <c r="TYT90" s="561"/>
      <c r="TYU90" s="561"/>
      <c r="TYV90" s="561"/>
      <c r="TYW90" s="561"/>
      <c r="TYX90" s="561"/>
      <c r="TYY90" s="561"/>
      <c r="TYZ90" s="561"/>
      <c r="TZA90" s="561"/>
      <c r="TZB90" s="561"/>
      <c r="TZC90" s="561"/>
      <c r="TZD90" s="561"/>
      <c r="TZE90" s="561"/>
      <c r="TZF90" s="561"/>
      <c r="TZG90" s="561"/>
      <c r="TZH90" s="561"/>
      <c r="TZI90" s="561"/>
      <c r="TZJ90" s="561"/>
      <c r="TZK90" s="561"/>
      <c r="TZL90" s="561"/>
      <c r="TZM90" s="561"/>
      <c r="TZN90" s="561"/>
      <c r="TZO90" s="561"/>
      <c r="TZP90" s="561"/>
      <c r="TZQ90" s="561"/>
      <c r="TZR90" s="561"/>
      <c r="TZS90" s="561"/>
      <c r="TZT90" s="561"/>
      <c r="TZU90" s="561"/>
      <c r="TZV90" s="561"/>
      <c r="TZW90" s="561"/>
      <c r="TZX90" s="561"/>
      <c r="TZY90" s="561"/>
      <c r="TZZ90" s="561"/>
      <c r="UAA90" s="561"/>
      <c r="UAB90" s="561"/>
      <c r="UAC90" s="561"/>
      <c r="UAD90" s="561"/>
      <c r="UAE90" s="561"/>
      <c r="UAF90" s="561"/>
      <c r="UAG90" s="561"/>
      <c r="UAH90" s="561"/>
      <c r="UAI90" s="561"/>
      <c r="UAJ90" s="561"/>
      <c r="UAK90" s="561"/>
      <c r="UAL90" s="561"/>
      <c r="UAM90" s="561"/>
      <c r="UAN90" s="561"/>
      <c r="UAO90" s="561"/>
      <c r="UAP90" s="561"/>
      <c r="UAQ90" s="561"/>
      <c r="UAR90" s="561"/>
      <c r="UAS90" s="561"/>
      <c r="UAT90" s="561"/>
      <c r="UAU90" s="561"/>
      <c r="UAV90" s="561"/>
      <c r="UAW90" s="561"/>
      <c r="UAX90" s="561"/>
      <c r="UAY90" s="561"/>
      <c r="UAZ90" s="561"/>
      <c r="UBA90" s="561"/>
      <c r="UBB90" s="561"/>
      <c r="UBC90" s="561"/>
      <c r="UBD90" s="561"/>
      <c r="UBE90" s="561"/>
      <c r="UBF90" s="561"/>
      <c r="UBG90" s="561"/>
      <c r="UBH90" s="561"/>
      <c r="UBI90" s="561"/>
      <c r="UBJ90" s="561"/>
      <c r="UBK90" s="561"/>
      <c r="UBL90" s="561"/>
      <c r="UBM90" s="561"/>
      <c r="UBN90" s="561"/>
      <c r="UBO90" s="561"/>
      <c r="UBP90" s="561"/>
      <c r="UBQ90" s="561"/>
      <c r="UBR90" s="561"/>
      <c r="UBS90" s="561"/>
      <c r="UBT90" s="561"/>
      <c r="UBU90" s="561"/>
      <c r="UBV90" s="561"/>
      <c r="UBW90" s="561"/>
      <c r="UBX90" s="561"/>
      <c r="UBY90" s="561"/>
      <c r="UBZ90" s="561"/>
      <c r="UCA90" s="561"/>
      <c r="UCB90" s="561"/>
      <c r="UCC90" s="561"/>
      <c r="UCD90" s="561"/>
      <c r="UCE90" s="561"/>
      <c r="UCF90" s="561"/>
      <c r="UCG90" s="561"/>
      <c r="UCH90" s="561"/>
      <c r="UCI90" s="561"/>
      <c r="UCJ90" s="561"/>
      <c r="UCK90" s="561"/>
      <c r="UCL90" s="561"/>
      <c r="UCM90" s="561"/>
      <c r="UCN90" s="561"/>
      <c r="UCO90" s="561"/>
      <c r="UCP90" s="561"/>
      <c r="UCQ90" s="561"/>
      <c r="UCR90" s="561"/>
      <c r="UCS90" s="561"/>
      <c r="UCT90" s="561"/>
      <c r="UCU90" s="561"/>
      <c r="UCV90" s="561"/>
      <c r="UCW90" s="561"/>
      <c r="UCX90" s="561"/>
      <c r="UCY90" s="561"/>
      <c r="UCZ90" s="561"/>
      <c r="UDA90" s="561"/>
      <c r="UDB90" s="561"/>
      <c r="UDC90" s="561"/>
      <c r="UDD90" s="561"/>
      <c r="UDE90" s="561"/>
      <c r="UDF90" s="561"/>
      <c r="UDG90" s="561"/>
      <c r="UDH90" s="561"/>
      <c r="UDI90" s="561"/>
      <c r="UDJ90" s="561"/>
      <c r="UDK90" s="561"/>
      <c r="UDL90" s="561"/>
      <c r="UDM90" s="561"/>
      <c r="UDN90" s="561"/>
      <c r="UDO90" s="561"/>
      <c r="UDP90" s="561"/>
      <c r="UDQ90" s="561"/>
      <c r="UDR90" s="561"/>
      <c r="UDS90" s="561"/>
      <c r="UDT90" s="561"/>
      <c r="UDU90" s="561"/>
      <c r="UDV90" s="561"/>
      <c r="UDW90" s="561"/>
      <c r="UDX90" s="561"/>
      <c r="UDY90" s="561"/>
      <c r="UDZ90" s="561"/>
      <c r="UEA90" s="561"/>
      <c r="UEB90" s="561"/>
      <c r="UEC90" s="561"/>
      <c r="UED90" s="561"/>
      <c r="UEE90" s="561"/>
      <c r="UEF90" s="561"/>
      <c r="UEG90" s="561"/>
      <c r="UEH90" s="561"/>
      <c r="UEI90" s="561"/>
      <c r="UEJ90" s="561"/>
      <c r="UEK90" s="561"/>
      <c r="UEL90" s="561"/>
      <c r="UEM90" s="561"/>
      <c r="UEN90" s="561"/>
      <c r="UEO90" s="561"/>
      <c r="UEP90" s="561"/>
      <c r="UEQ90" s="561"/>
      <c r="UER90" s="561"/>
      <c r="UES90" s="561"/>
      <c r="UET90" s="561"/>
      <c r="UEU90" s="561"/>
      <c r="UEV90" s="561"/>
      <c r="UEW90" s="561"/>
      <c r="UEX90" s="561"/>
      <c r="UEY90" s="561"/>
      <c r="UEZ90" s="561"/>
      <c r="UFA90" s="561"/>
      <c r="UFB90" s="561"/>
      <c r="UFC90" s="561"/>
      <c r="UFD90" s="561"/>
      <c r="UFE90" s="561"/>
      <c r="UFF90" s="561"/>
      <c r="UFG90" s="561"/>
      <c r="UFH90" s="561"/>
      <c r="UFI90" s="561"/>
      <c r="UFJ90" s="561"/>
      <c r="UFK90" s="561"/>
      <c r="UFL90" s="561"/>
      <c r="UFM90" s="561"/>
      <c r="UFN90" s="561"/>
      <c r="UFO90" s="561"/>
      <c r="UFP90" s="561"/>
      <c r="UFQ90" s="561"/>
      <c r="UFR90" s="561"/>
      <c r="UFS90" s="561"/>
      <c r="UFT90" s="561"/>
      <c r="UFU90" s="561"/>
      <c r="UFV90" s="561"/>
      <c r="UFW90" s="561"/>
      <c r="UFX90" s="561"/>
      <c r="UFY90" s="561"/>
      <c r="UFZ90" s="561"/>
      <c r="UGA90" s="561"/>
      <c r="UGB90" s="561"/>
      <c r="UGC90" s="561"/>
      <c r="UGD90" s="561"/>
      <c r="UGE90" s="561"/>
      <c r="UGF90" s="561"/>
      <c r="UGG90" s="561"/>
      <c r="UGH90" s="561"/>
      <c r="UGI90" s="561"/>
      <c r="UGJ90" s="561"/>
      <c r="UGK90" s="561"/>
      <c r="UGL90" s="561"/>
      <c r="UGM90" s="561"/>
      <c r="UGN90" s="561"/>
      <c r="UGO90" s="561"/>
      <c r="UGP90" s="561"/>
      <c r="UGQ90" s="561"/>
      <c r="UGR90" s="561"/>
      <c r="UGS90" s="561"/>
      <c r="UGT90" s="561"/>
      <c r="UGU90" s="561"/>
      <c r="UGV90" s="561"/>
      <c r="UGW90" s="561"/>
      <c r="UGX90" s="561"/>
      <c r="UGY90" s="561"/>
      <c r="UGZ90" s="561"/>
      <c r="UHA90" s="561"/>
      <c r="UHB90" s="561"/>
      <c r="UHC90" s="561"/>
      <c r="UHD90" s="561"/>
      <c r="UHE90" s="561"/>
      <c r="UHF90" s="561"/>
      <c r="UHG90" s="561"/>
      <c r="UHH90" s="561"/>
      <c r="UHI90" s="561"/>
      <c r="UHJ90" s="561"/>
      <c r="UHK90" s="561"/>
      <c r="UHL90" s="561"/>
      <c r="UHM90" s="561"/>
      <c r="UHN90" s="561"/>
      <c r="UHO90" s="561"/>
      <c r="UHP90" s="561"/>
      <c r="UHQ90" s="561"/>
      <c r="UHR90" s="561"/>
      <c r="UHS90" s="561"/>
      <c r="UHT90" s="561"/>
      <c r="UHU90" s="561"/>
      <c r="UHV90" s="561"/>
      <c r="UHW90" s="561"/>
      <c r="UHX90" s="561"/>
      <c r="UHY90" s="561"/>
      <c r="UHZ90" s="561"/>
      <c r="UIA90" s="561"/>
      <c r="UIB90" s="561"/>
      <c r="UIC90" s="561"/>
      <c r="UID90" s="561"/>
      <c r="UIE90" s="561"/>
      <c r="UIF90" s="561"/>
      <c r="UIG90" s="561"/>
      <c r="UIH90" s="561"/>
      <c r="UII90" s="561"/>
      <c r="UIJ90" s="561"/>
      <c r="UIK90" s="561"/>
      <c r="UIL90" s="561"/>
      <c r="UIM90" s="561"/>
      <c r="UIN90" s="561"/>
      <c r="UIO90" s="561"/>
      <c r="UIP90" s="561"/>
      <c r="UIQ90" s="561"/>
      <c r="UIR90" s="561"/>
      <c r="UIS90" s="561"/>
      <c r="UIT90" s="561"/>
      <c r="UIU90" s="561"/>
      <c r="UIV90" s="561"/>
      <c r="UIW90" s="561"/>
      <c r="UIX90" s="561"/>
      <c r="UIY90" s="561"/>
      <c r="UIZ90" s="561"/>
      <c r="UJA90" s="561"/>
      <c r="UJB90" s="561"/>
      <c r="UJC90" s="561"/>
      <c r="UJD90" s="561"/>
      <c r="UJE90" s="561"/>
      <c r="UJF90" s="561"/>
      <c r="UJG90" s="561"/>
      <c r="UJH90" s="561"/>
      <c r="UJI90" s="561"/>
      <c r="UJJ90" s="561"/>
      <c r="UJK90" s="561"/>
      <c r="UJL90" s="561"/>
      <c r="UJM90" s="561"/>
      <c r="UJN90" s="561"/>
      <c r="UJO90" s="561"/>
      <c r="UJP90" s="561"/>
      <c r="UJQ90" s="561"/>
      <c r="UJR90" s="561"/>
      <c r="UJS90" s="561"/>
      <c r="UJT90" s="561"/>
      <c r="UJU90" s="561"/>
      <c r="UJV90" s="561"/>
      <c r="UJW90" s="561"/>
      <c r="UJX90" s="561"/>
      <c r="UJY90" s="561"/>
      <c r="UJZ90" s="561"/>
      <c r="UKA90" s="561"/>
      <c r="UKB90" s="561"/>
      <c r="UKC90" s="561"/>
      <c r="UKD90" s="561"/>
      <c r="UKE90" s="561"/>
      <c r="UKF90" s="561"/>
      <c r="UKG90" s="561"/>
      <c r="UKH90" s="561"/>
      <c r="UKI90" s="561"/>
      <c r="UKJ90" s="561"/>
      <c r="UKK90" s="561"/>
      <c r="UKL90" s="561"/>
      <c r="UKM90" s="561"/>
      <c r="UKN90" s="561"/>
      <c r="UKO90" s="561"/>
      <c r="UKP90" s="561"/>
      <c r="UKQ90" s="561"/>
      <c r="UKR90" s="561"/>
      <c r="UKS90" s="561"/>
      <c r="UKT90" s="561"/>
      <c r="UKU90" s="561"/>
      <c r="UKV90" s="561"/>
      <c r="UKW90" s="561"/>
      <c r="UKX90" s="561"/>
      <c r="UKY90" s="561"/>
      <c r="UKZ90" s="561"/>
      <c r="ULA90" s="561"/>
      <c r="ULB90" s="561"/>
      <c r="ULC90" s="561"/>
      <c r="ULD90" s="561"/>
      <c r="ULE90" s="561"/>
      <c r="ULF90" s="561"/>
      <c r="ULG90" s="561"/>
      <c r="ULH90" s="561"/>
      <c r="ULI90" s="561"/>
      <c r="ULJ90" s="561"/>
      <c r="ULK90" s="561"/>
      <c r="ULL90" s="561"/>
      <c r="ULM90" s="561"/>
      <c r="ULN90" s="561"/>
      <c r="ULO90" s="561"/>
      <c r="ULP90" s="561"/>
      <c r="ULQ90" s="561"/>
      <c r="ULR90" s="561"/>
      <c r="ULS90" s="561"/>
      <c r="ULT90" s="561"/>
      <c r="ULU90" s="561"/>
      <c r="ULV90" s="561"/>
      <c r="ULW90" s="561"/>
      <c r="ULX90" s="561"/>
      <c r="ULY90" s="561"/>
      <c r="ULZ90" s="561"/>
      <c r="UMA90" s="561"/>
      <c r="UMB90" s="561"/>
      <c r="UMC90" s="561"/>
      <c r="UMD90" s="561"/>
      <c r="UME90" s="561"/>
      <c r="UMF90" s="561"/>
      <c r="UMG90" s="561"/>
      <c r="UMH90" s="561"/>
      <c r="UMI90" s="561"/>
      <c r="UMJ90" s="561"/>
      <c r="UMK90" s="561"/>
      <c r="UML90" s="561"/>
      <c r="UMM90" s="561"/>
      <c r="UMN90" s="561"/>
      <c r="UMO90" s="561"/>
      <c r="UMP90" s="561"/>
      <c r="UMQ90" s="561"/>
      <c r="UMR90" s="561"/>
      <c r="UMS90" s="561"/>
      <c r="UMT90" s="561"/>
      <c r="UMU90" s="561"/>
      <c r="UMV90" s="561"/>
      <c r="UMW90" s="561"/>
      <c r="UMX90" s="561"/>
      <c r="UMY90" s="561"/>
      <c r="UMZ90" s="561"/>
      <c r="UNA90" s="561"/>
      <c r="UNB90" s="561"/>
      <c r="UNC90" s="561"/>
      <c r="UND90" s="561"/>
      <c r="UNE90" s="561"/>
      <c r="UNF90" s="561"/>
      <c r="UNG90" s="561"/>
      <c r="UNH90" s="561"/>
      <c r="UNI90" s="561"/>
      <c r="UNJ90" s="561"/>
      <c r="UNK90" s="561"/>
      <c r="UNL90" s="561"/>
      <c r="UNM90" s="561"/>
      <c r="UNN90" s="561"/>
      <c r="UNO90" s="561"/>
      <c r="UNP90" s="561"/>
      <c r="UNQ90" s="561"/>
      <c r="UNR90" s="561"/>
      <c r="UNS90" s="561"/>
      <c r="UNT90" s="561"/>
      <c r="UNU90" s="561"/>
      <c r="UNV90" s="561"/>
      <c r="UNW90" s="561"/>
      <c r="UNX90" s="561"/>
      <c r="UNY90" s="561"/>
      <c r="UNZ90" s="561"/>
      <c r="UOA90" s="561"/>
      <c r="UOB90" s="561"/>
      <c r="UOC90" s="561"/>
      <c r="UOD90" s="561"/>
      <c r="UOE90" s="561"/>
      <c r="UOF90" s="561"/>
      <c r="UOG90" s="561"/>
      <c r="UOH90" s="561"/>
      <c r="UOI90" s="561"/>
      <c r="UOJ90" s="561"/>
      <c r="UOK90" s="561"/>
      <c r="UOL90" s="561"/>
      <c r="UOM90" s="561"/>
      <c r="UON90" s="561"/>
      <c r="UOO90" s="561"/>
      <c r="UOP90" s="561"/>
      <c r="UOQ90" s="561"/>
      <c r="UOR90" s="561"/>
      <c r="UOS90" s="561"/>
      <c r="UOT90" s="561"/>
      <c r="UOU90" s="561"/>
      <c r="UOV90" s="561"/>
      <c r="UOW90" s="561"/>
      <c r="UOX90" s="561"/>
      <c r="UOY90" s="561"/>
      <c r="UOZ90" s="561"/>
      <c r="UPA90" s="561"/>
      <c r="UPB90" s="561"/>
      <c r="UPC90" s="561"/>
      <c r="UPD90" s="561"/>
      <c r="UPE90" s="561"/>
      <c r="UPF90" s="561"/>
      <c r="UPG90" s="561"/>
      <c r="UPH90" s="561"/>
      <c r="UPI90" s="561"/>
      <c r="UPJ90" s="561"/>
      <c r="UPK90" s="561"/>
      <c r="UPL90" s="561"/>
      <c r="UPM90" s="561"/>
      <c r="UPN90" s="561"/>
      <c r="UPO90" s="561"/>
      <c r="UPP90" s="561"/>
      <c r="UPQ90" s="561"/>
      <c r="UPR90" s="561"/>
      <c r="UPS90" s="561"/>
      <c r="UPT90" s="561"/>
      <c r="UPU90" s="561"/>
      <c r="UPV90" s="561"/>
      <c r="UPW90" s="561"/>
      <c r="UPX90" s="561"/>
      <c r="UPY90" s="561"/>
      <c r="UPZ90" s="561"/>
      <c r="UQA90" s="561"/>
      <c r="UQB90" s="561"/>
      <c r="UQC90" s="561"/>
      <c r="UQD90" s="561"/>
      <c r="UQE90" s="561"/>
      <c r="UQF90" s="561"/>
      <c r="UQG90" s="561"/>
      <c r="UQH90" s="561"/>
      <c r="UQI90" s="561"/>
      <c r="UQJ90" s="561"/>
      <c r="UQK90" s="561"/>
      <c r="UQL90" s="561"/>
      <c r="UQM90" s="561"/>
      <c r="UQN90" s="561"/>
      <c r="UQO90" s="561"/>
      <c r="UQP90" s="561"/>
      <c r="UQQ90" s="561"/>
      <c r="UQR90" s="561"/>
      <c r="UQS90" s="561"/>
      <c r="UQT90" s="561"/>
      <c r="UQU90" s="561"/>
      <c r="UQV90" s="561"/>
      <c r="UQW90" s="561"/>
      <c r="UQX90" s="561"/>
      <c r="UQY90" s="561"/>
      <c r="UQZ90" s="561"/>
      <c r="URA90" s="561"/>
      <c r="URB90" s="561"/>
      <c r="URC90" s="561"/>
      <c r="URD90" s="561"/>
      <c r="URE90" s="561"/>
      <c r="URF90" s="561"/>
      <c r="URG90" s="561"/>
      <c r="URH90" s="561"/>
      <c r="URI90" s="561"/>
      <c r="URJ90" s="561"/>
      <c r="URK90" s="561"/>
      <c r="URL90" s="561"/>
      <c r="URM90" s="561"/>
      <c r="URN90" s="561"/>
      <c r="URO90" s="561"/>
      <c r="URP90" s="561"/>
      <c r="URQ90" s="561"/>
      <c r="URR90" s="561"/>
      <c r="URS90" s="561"/>
      <c r="URT90" s="561"/>
      <c r="URU90" s="561"/>
      <c r="URV90" s="561"/>
      <c r="URW90" s="561"/>
      <c r="URX90" s="561"/>
      <c r="URY90" s="561"/>
      <c r="URZ90" s="561"/>
      <c r="USA90" s="561"/>
      <c r="USB90" s="561"/>
      <c r="USC90" s="561"/>
      <c r="USD90" s="561"/>
      <c r="USE90" s="561"/>
      <c r="USF90" s="561"/>
      <c r="USG90" s="561"/>
      <c r="USH90" s="561"/>
      <c r="USI90" s="561"/>
      <c r="USJ90" s="561"/>
      <c r="USK90" s="561"/>
      <c r="USL90" s="561"/>
      <c r="USM90" s="561"/>
      <c r="USN90" s="561"/>
      <c r="USO90" s="561"/>
      <c r="USP90" s="561"/>
      <c r="USQ90" s="561"/>
      <c r="USR90" s="561"/>
      <c r="USS90" s="561"/>
      <c r="UST90" s="561"/>
      <c r="USU90" s="561"/>
      <c r="USV90" s="561"/>
      <c r="USW90" s="561"/>
      <c r="USX90" s="561"/>
      <c r="USY90" s="561"/>
      <c r="USZ90" s="561"/>
      <c r="UTA90" s="561"/>
      <c r="UTB90" s="561"/>
      <c r="UTC90" s="561"/>
      <c r="UTD90" s="561"/>
      <c r="UTE90" s="561"/>
      <c r="UTF90" s="561"/>
      <c r="UTG90" s="561"/>
      <c r="UTH90" s="561"/>
      <c r="UTI90" s="561"/>
      <c r="UTJ90" s="561"/>
      <c r="UTK90" s="561"/>
      <c r="UTL90" s="561"/>
      <c r="UTM90" s="561"/>
      <c r="UTN90" s="561"/>
      <c r="UTO90" s="561"/>
      <c r="UTP90" s="561"/>
      <c r="UTQ90" s="561"/>
      <c r="UTR90" s="561"/>
      <c r="UTS90" s="561"/>
      <c r="UTT90" s="561"/>
      <c r="UTU90" s="561"/>
      <c r="UTV90" s="561"/>
      <c r="UTW90" s="561"/>
      <c r="UTX90" s="561"/>
      <c r="UTY90" s="561"/>
      <c r="UTZ90" s="561"/>
      <c r="UUA90" s="561"/>
      <c r="UUB90" s="561"/>
      <c r="UUC90" s="561"/>
      <c r="UUD90" s="561"/>
      <c r="UUE90" s="561"/>
      <c r="UUF90" s="561"/>
      <c r="UUG90" s="561"/>
      <c r="UUH90" s="561"/>
      <c r="UUI90" s="561"/>
      <c r="UUJ90" s="561"/>
      <c r="UUK90" s="561"/>
      <c r="UUL90" s="561"/>
      <c r="UUM90" s="561"/>
      <c r="UUN90" s="561"/>
      <c r="UUO90" s="561"/>
      <c r="UUP90" s="561"/>
      <c r="UUQ90" s="561"/>
      <c r="UUR90" s="561"/>
      <c r="UUS90" s="561"/>
      <c r="UUT90" s="561"/>
      <c r="UUU90" s="561"/>
      <c r="UUV90" s="561"/>
      <c r="UUW90" s="561"/>
      <c r="UUX90" s="561"/>
      <c r="UUY90" s="561"/>
      <c r="UUZ90" s="561"/>
      <c r="UVA90" s="561"/>
      <c r="UVB90" s="561"/>
      <c r="UVC90" s="561"/>
      <c r="UVD90" s="561"/>
      <c r="UVE90" s="561"/>
      <c r="UVF90" s="561"/>
      <c r="UVG90" s="561"/>
      <c r="UVH90" s="561"/>
      <c r="UVI90" s="561"/>
      <c r="UVJ90" s="561"/>
      <c r="UVK90" s="561"/>
      <c r="UVL90" s="561"/>
      <c r="UVM90" s="561"/>
      <c r="UVN90" s="561"/>
      <c r="UVO90" s="561"/>
      <c r="UVP90" s="561"/>
      <c r="UVQ90" s="561"/>
      <c r="UVR90" s="561"/>
      <c r="UVS90" s="561"/>
      <c r="UVT90" s="561"/>
      <c r="UVU90" s="561"/>
      <c r="UVV90" s="561"/>
      <c r="UVW90" s="561"/>
      <c r="UVX90" s="561"/>
      <c r="UVY90" s="561"/>
      <c r="UVZ90" s="561"/>
      <c r="UWA90" s="561"/>
      <c r="UWB90" s="561"/>
      <c r="UWC90" s="561"/>
      <c r="UWD90" s="561"/>
      <c r="UWE90" s="561"/>
      <c r="UWF90" s="561"/>
      <c r="UWG90" s="561"/>
      <c r="UWH90" s="561"/>
      <c r="UWI90" s="561"/>
      <c r="UWJ90" s="561"/>
      <c r="UWK90" s="561"/>
      <c r="UWL90" s="561"/>
      <c r="UWM90" s="561"/>
      <c r="UWN90" s="561"/>
      <c r="UWO90" s="561"/>
      <c r="UWP90" s="561"/>
      <c r="UWQ90" s="561"/>
      <c r="UWR90" s="561"/>
      <c r="UWS90" s="561"/>
      <c r="UWT90" s="561"/>
      <c r="UWU90" s="561"/>
      <c r="UWV90" s="561"/>
      <c r="UWW90" s="561"/>
      <c r="UWX90" s="561"/>
      <c r="UWY90" s="561"/>
      <c r="UWZ90" s="561"/>
      <c r="UXA90" s="561"/>
      <c r="UXB90" s="561"/>
      <c r="UXC90" s="561"/>
      <c r="UXD90" s="561"/>
      <c r="UXE90" s="561"/>
      <c r="UXF90" s="561"/>
      <c r="UXG90" s="561"/>
      <c r="UXH90" s="561"/>
      <c r="UXI90" s="561"/>
      <c r="UXJ90" s="561"/>
      <c r="UXK90" s="561"/>
      <c r="UXL90" s="561"/>
      <c r="UXM90" s="561"/>
      <c r="UXN90" s="561"/>
      <c r="UXO90" s="561"/>
      <c r="UXP90" s="561"/>
      <c r="UXQ90" s="561"/>
      <c r="UXR90" s="561"/>
      <c r="UXS90" s="561"/>
      <c r="UXT90" s="561"/>
      <c r="UXU90" s="561"/>
      <c r="UXV90" s="561"/>
      <c r="UXW90" s="561"/>
      <c r="UXX90" s="561"/>
      <c r="UXY90" s="561"/>
      <c r="UXZ90" s="561"/>
      <c r="UYA90" s="561"/>
      <c r="UYB90" s="561"/>
      <c r="UYC90" s="561"/>
      <c r="UYD90" s="561"/>
      <c r="UYE90" s="561"/>
      <c r="UYF90" s="561"/>
      <c r="UYG90" s="561"/>
      <c r="UYH90" s="561"/>
      <c r="UYI90" s="561"/>
      <c r="UYJ90" s="561"/>
      <c r="UYK90" s="561"/>
      <c r="UYL90" s="561"/>
      <c r="UYM90" s="561"/>
      <c r="UYN90" s="561"/>
      <c r="UYO90" s="561"/>
      <c r="UYP90" s="561"/>
      <c r="UYQ90" s="561"/>
      <c r="UYR90" s="561"/>
      <c r="UYS90" s="561"/>
      <c r="UYT90" s="561"/>
      <c r="UYU90" s="561"/>
      <c r="UYV90" s="561"/>
      <c r="UYW90" s="561"/>
      <c r="UYX90" s="561"/>
      <c r="UYY90" s="561"/>
      <c r="UYZ90" s="561"/>
      <c r="UZA90" s="561"/>
      <c r="UZB90" s="561"/>
      <c r="UZC90" s="561"/>
      <c r="UZD90" s="561"/>
      <c r="UZE90" s="561"/>
      <c r="UZF90" s="561"/>
      <c r="UZG90" s="561"/>
      <c r="UZH90" s="561"/>
      <c r="UZI90" s="561"/>
      <c r="UZJ90" s="561"/>
      <c r="UZK90" s="561"/>
      <c r="UZL90" s="561"/>
      <c r="UZM90" s="561"/>
      <c r="UZN90" s="561"/>
      <c r="UZO90" s="561"/>
      <c r="UZP90" s="561"/>
      <c r="UZQ90" s="561"/>
      <c r="UZR90" s="561"/>
      <c r="UZS90" s="561"/>
      <c r="UZT90" s="561"/>
      <c r="UZU90" s="561"/>
      <c r="UZV90" s="561"/>
      <c r="UZW90" s="561"/>
      <c r="UZX90" s="561"/>
      <c r="UZY90" s="561"/>
      <c r="UZZ90" s="561"/>
      <c r="VAA90" s="561"/>
      <c r="VAB90" s="561"/>
      <c r="VAC90" s="561"/>
      <c r="VAD90" s="561"/>
      <c r="VAE90" s="561"/>
      <c r="VAF90" s="561"/>
      <c r="VAG90" s="561"/>
      <c r="VAH90" s="561"/>
      <c r="VAI90" s="561"/>
      <c r="VAJ90" s="561"/>
      <c r="VAK90" s="561"/>
      <c r="VAL90" s="561"/>
      <c r="VAM90" s="561"/>
      <c r="VAN90" s="561"/>
      <c r="VAO90" s="561"/>
      <c r="VAP90" s="561"/>
      <c r="VAQ90" s="561"/>
      <c r="VAR90" s="561"/>
      <c r="VAS90" s="561"/>
      <c r="VAT90" s="561"/>
      <c r="VAU90" s="561"/>
      <c r="VAV90" s="561"/>
      <c r="VAW90" s="561"/>
      <c r="VAX90" s="561"/>
      <c r="VAY90" s="561"/>
      <c r="VAZ90" s="561"/>
      <c r="VBA90" s="561"/>
      <c r="VBB90" s="561"/>
      <c r="VBC90" s="561"/>
      <c r="VBD90" s="561"/>
      <c r="VBE90" s="561"/>
      <c r="VBF90" s="561"/>
      <c r="VBG90" s="561"/>
      <c r="VBH90" s="561"/>
      <c r="VBI90" s="561"/>
      <c r="VBJ90" s="561"/>
      <c r="VBK90" s="561"/>
      <c r="VBL90" s="561"/>
      <c r="VBM90" s="561"/>
      <c r="VBN90" s="561"/>
      <c r="VBO90" s="561"/>
      <c r="VBP90" s="561"/>
      <c r="VBQ90" s="561"/>
      <c r="VBR90" s="561"/>
      <c r="VBS90" s="561"/>
      <c r="VBT90" s="561"/>
      <c r="VBU90" s="561"/>
      <c r="VBV90" s="561"/>
      <c r="VBW90" s="561"/>
      <c r="VBX90" s="561"/>
      <c r="VBY90" s="561"/>
      <c r="VBZ90" s="561"/>
      <c r="VCA90" s="561"/>
      <c r="VCB90" s="561"/>
      <c r="VCC90" s="561"/>
      <c r="VCD90" s="561"/>
      <c r="VCE90" s="561"/>
      <c r="VCF90" s="561"/>
      <c r="VCG90" s="561"/>
      <c r="VCH90" s="561"/>
      <c r="VCI90" s="561"/>
      <c r="VCJ90" s="561"/>
      <c r="VCK90" s="561"/>
      <c r="VCL90" s="561"/>
      <c r="VCM90" s="561"/>
      <c r="VCN90" s="561"/>
      <c r="VCO90" s="561"/>
      <c r="VCP90" s="561"/>
      <c r="VCQ90" s="561"/>
      <c r="VCR90" s="561"/>
      <c r="VCS90" s="561"/>
      <c r="VCT90" s="561"/>
      <c r="VCU90" s="561"/>
      <c r="VCV90" s="561"/>
      <c r="VCW90" s="561"/>
      <c r="VCX90" s="561"/>
      <c r="VCY90" s="561"/>
      <c r="VCZ90" s="561"/>
      <c r="VDA90" s="561"/>
      <c r="VDB90" s="561"/>
      <c r="VDC90" s="561"/>
      <c r="VDD90" s="561"/>
      <c r="VDE90" s="561"/>
      <c r="VDF90" s="561"/>
      <c r="VDG90" s="561"/>
      <c r="VDH90" s="561"/>
      <c r="VDI90" s="561"/>
      <c r="VDJ90" s="561"/>
      <c r="VDK90" s="561"/>
      <c r="VDL90" s="561"/>
      <c r="VDM90" s="561"/>
      <c r="VDN90" s="561"/>
      <c r="VDO90" s="561"/>
      <c r="VDP90" s="561"/>
      <c r="VDQ90" s="561"/>
      <c r="VDR90" s="561"/>
      <c r="VDS90" s="561"/>
      <c r="VDT90" s="561"/>
      <c r="VDU90" s="561"/>
      <c r="VDV90" s="561"/>
      <c r="VDW90" s="561"/>
      <c r="VDX90" s="561"/>
      <c r="VDY90" s="561"/>
      <c r="VDZ90" s="561"/>
      <c r="VEA90" s="561"/>
      <c r="VEB90" s="561"/>
      <c r="VEC90" s="561"/>
      <c r="VED90" s="561"/>
      <c r="VEE90" s="561"/>
      <c r="VEF90" s="561"/>
      <c r="VEG90" s="561"/>
      <c r="VEH90" s="561"/>
      <c r="VEI90" s="561"/>
      <c r="VEJ90" s="561"/>
      <c r="VEK90" s="561"/>
      <c r="VEL90" s="561"/>
      <c r="VEM90" s="561"/>
      <c r="VEN90" s="561"/>
      <c r="VEO90" s="561"/>
      <c r="VEP90" s="561"/>
      <c r="VEQ90" s="561"/>
      <c r="VER90" s="561"/>
      <c r="VES90" s="561"/>
      <c r="VET90" s="561"/>
      <c r="VEU90" s="561"/>
      <c r="VEV90" s="561"/>
      <c r="VEW90" s="561"/>
      <c r="VEX90" s="561"/>
      <c r="VEY90" s="561"/>
      <c r="VEZ90" s="561"/>
      <c r="VFA90" s="561"/>
      <c r="VFB90" s="561"/>
      <c r="VFC90" s="561"/>
      <c r="VFD90" s="561"/>
      <c r="VFE90" s="561"/>
      <c r="VFF90" s="561"/>
      <c r="VFG90" s="561"/>
      <c r="VFH90" s="561"/>
      <c r="VFI90" s="561"/>
      <c r="VFJ90" s="561"/>
      <c r="VFK90" s="561"/>
      <c r="VFL90" s="561"/>
      <c r="VFM90" s="561"/>
      <c r="VFN90" s="561"/>
      <c r="VFO90" s="561"/>
      <c r="VFP90" s="561"/>
      <c r="VFQ90" s="561"/>
      <c r="VFR90" s="561"/>
      <c r="VFS90" s="561"/>
      <c r="VFT90" s="561"/>
      <c r="VFU90" s="561"/>
      <c r="VFV90" s="561"/>
      <c r="VFW90" s="561"/>
      <c r="VFX90" s="561"/>
      <c r="VFY90" s="561"/>
      <c r="VFZ90" s="561"/>
      <c r="VGA90" s="561"/>
      <c r="VGB90" s="561"/>
      <c r="VGC90" s="561"/>
      <c r="VGD90" s="561"/>
      <c r="VGE90" s="561"/>
      <c r="VGF90" s="561"/>
      <c r="VGG90" s="561"/>
      <c r="VGH90" s="561"/>
      <c r="VGI90" s="561"/>
      <c r="VGJ90" s="561"/>
      <c r="VGK90" s="561"/>
      <c r="VGL90" s="561"/>
      <c r="VGM90" s="561"/>
      <c r="VGN90" s="561"/>
      <c r="VGO90" s="561"/>
      <c r="VGP90" s="561"/>
      <c r="VGQ90" s="561"/>
      <c r="VGR90" s="561"/>
      <c r="VGS90" s="561"/>
      <c r="VGT90" s="561"/>
      <c r="VGU90" s="561"/>
      <c r="VGV90" s="561"/>
      <c r="VGW90" s="561"/>
      <c r="VGX90" s="561"/>
      <c r="VGY90" s="561"/>
      <c r="VGZ90" s="561"/>
      <c r="VHA90" s="561"/>
      <c r="VHB90" s="561"/>
      <c r="VHC90" s="561"/>
      <c r="VHD90" s="561"/>
      <c r="VHE90" s="561"/>
      <c r="VHF90" s="561"/>
      <c r="VHG90" s="561"/>
      <c r="VHH90" s="561"/>
      <c r="VHI90" s="561"/>
      <c r="VHJ90" s="561"/>
      <c r="VHK90" s="561"/>
      <c r="VHL90" s="561"/>
      <c r="VHM90" s="561"/>
      <c r="VHN90" s="561"/>
      <c r="VHO90" s="561"/>
      <c r="VHP90" s="561"/>
      <c r="VHQ90" s="561"/>
      <c r="VHR90" s="561"/>
      <c r="VHS90" s="561"/>
      <c r="VHT90" s="561"/>
      <c r="VHU90" s="561"/>
      <c r="VHV90" s="561"/>
      <c r="VHW90" s="561"/>
      <c r="VHX90" s="561"/>
      <c r="VHY90" s="561"/>
      <c r="VHZ90" s="561"/>
      <c r="VIA90" s="561"/>
      <c r="VIB90" s="561"/>
      <c r="VIC90" s="561"/>
      <c r="VID90" s="561"/>
      <c r="VIE90" s="561"/>
      <c r="VIF90" s="561"/>
      <c r="VIG90" s="561"/>
      <c r="VIH90" s="561"/>
      <c r="VII90" s="561"/>
      <c r="VIJ90" s="561"/>
      <c r="VIK90" s="561"/>
      <c r="VIL90" s="561"/>
      <c r="VIM90" s="561"/>
      <c r="VIN90" s="561"/>
      <c r="VIO90" s="561"/>
      <c r="VIP90" s="561"/>
      <c r="VIQ90" s="561"/>
      <c r="VIR90" s="561"/>
      <c r="VIS90" s="561"/>
      <c r="VIT90" s="561"/>
      <c r="VIU90" s="561"/>
      <c r="VIV90" s="561"/>
      <c r="VIW90" s="561"/>
      <c r="VIX90" s="561"/>
      <c r="VIY90" s="561"/>
      <c r="VIZ90" s="561"/>
      <c r="VJA90" s="561"/>
      <c r="VJB90" s="561"/>
      <c r="VJC90" s="561"/>
      <c r="VJD90" s="561"/>
      <c r="VJE90" s="561"/>
      <c r="VJF90" s="561"/>
      <c r="VJG90" s="561"/>
      <c r="VJH90" s="561"/>
      <c r="VJI90" s="561"/>
      <c r="VJJ90" s="561"/>
      <c r="VJK90" s="561"/>
      <c r="VJL90" s="561"/>
      <c r="VJM90" s="561"/>
      <c r="VJN90" s="561"/>
      <c r="VJO90" s="561"/>
      <c r="VJP90" s="561"/>
      <c r="VJQ90" s="561"/>
      <c r="VJR90" s="561"/>
      <c r="VJS90" s="561"/>
      <c r="VJT90" s="561"/>
      <c r="VJU90" s="561"/>
      <c r="VJV90" s="561"/>
      <c r="VJW90" s="561"/>
      <c r="VJX90" s="561"/>
      <c r="VJY90" s="561"/>
      <c r="VJZ90" s="561"/>
      <c r="VKA90" s="561"/>
      <c r="VKB90" s="561"/>
      <c r="VKC90" s="561"/>
      <c r="VKD90" s="561"/>
      <c r="VKE90" s="561"/>
      <c r="VKF90" s="561"/>
      <c r="VKG90" s="561"/>
      <c r="VKH90" s="561"/>
      <c r="VKI90" s="561"/>
      <c r="VKJ90" s="561"/>
      <c r="VKK90" s="561"/>
      <c r="VKL90" s="561"/>
      <c r="VKM90" s="561"/>
      <c r="VKN90" s="561"/>
      <c r="VKO90" s="561"/>
      <c r="VKP90" s="561"/>
      <c r="VKQ90" s="561"/>
      <c r="VKR90" s="561"/>
      <c r="VKS90" s="561"/>
      <c r="VKT90" s="561"/>
      <c r="VKU90" s="561"/>
      <c r="VKV90" s="561"/>
      <c r="VKW90" s="561"/>
      <c r="VKX90" s="561"/>
      <c r="VKY90" s="561"/>
      <c r="VKZ90" s="561"/>
      <c r="VLA90" s="561"/>
      <c r="VLB90" s="561"/>
      <c r="VLC90" s="561"/>
      <c r="VLD90" s="561"/>
      <c r="VLE90" s="561"/>
      <c r="VLF90" s="561"/>
      <c r="VLG90" s="561"/>
      <c r="VLH90" s="561"/>
      <c r="VLI90" s="561"/>
      <c r="VLJ90" s="561"/>
      <c r="VLK90" s="561"/>
      <c r="VLL90" s="561"/>
      <c r="VLM90" s="561"/>
      <c r="VLN90" s="561"/>
      <c r="VLO90" s="561"/>
      <c r="VLP90" s="561"/>
      <c r="VLQ90" s="561"/>
      <c r="VLR90" s="561"/>
      <c r="VLS90" s="561"/>
      <c r="VLT90" s="561"/>
      <c r="VLU90" s="561"/>
      <c r="VLV90" s="561"/>
      <c r="VLW90" s="561"/>
      <c r="VLX90" s="561"/>
      <c r="VLY90" s="561"/>
      <c r="VLZ90" s="561"/>
      <c r="VMA90" s="561"/>
      <c r="VMB90" s="561"/>
      <c r="VMC90" s="561"/>
      <c r="VMD90" s="561"/>
      <c r="VME90" s="561"/>
      <c r="VMF90" s="561"/>
      <c r="VMG90" s="561"/>
      <c r="VMH90" s="561"/>
      <c r="VMI90" s="561"/>
      <c r="VMJ90" s="561"/>
      <c r="VMK90" s="561"/>
      <c r="VML90" s="561"/>
      <c r="VMM90" s="561"/>
      <c r="VMN90" s="561"/>
      <c r="VMO90" s="561"/>
      <c r="VMP90" s="561"/>
      <c r="VMQ90" s="561"/>
      <c r="VMR90" s="561"/>
      <c r="VMS90" s="561"/>
      <c r="VMT90" s="561"/>
      <c r="VMU90" s="561"/>
      <c r="VMV90" s="561"/>
      <c r="VMW90" s="561"/>
      <c r="VMX90" s="561"/>
      <c r="VMY90" s="561"/>
      <c r="VMZ90" s="561"/>
      <c r="VNA90" s="561"/>
      <c r="VNB90" s="561"/>
      <c r="VNC90" s="561"/>
      <c r="VND90" s="561"/>
      <c r="VNE90" s="561"/>
      <c r="VNF90" s="561"/>
      <c r="VNG90" s="561"/>
      <c r="VNH90" s="561"/>
      <c r="VNI90" s="561"/>
      <c r="VNJ90" s="561"/>
      <c r="VNK90" s="561"/>
      <c r="VNL90" s="561"/>
      <c r="VNM90" s="561"/>
      <c r="VNN90" s="561"/>
      <c r="VNO90" s="561"/>
      <c r="VNP90" s="561"/>
      <c r="VNQ90" s="561"/>
      <c r="VNR90" s="561"/>
      <c r="VNS90" s="561"/>
      <c r="VNT90" s="561"/>
      <c r="VNU90" s="561"/>
      <c r="VNV90" s="561"/>
      <c r="VNW90" s="561"/>
      <c r="VNX90" s="561"/>
      <c r="VNY90" s="561"/>
      <c r="VNZ90" s="561"/>
      <c r="VOA90" s="561"/>
      <c r="VOB90" s="561"/>
      <c r="VOC90" s="561"/>
      <c r="VOD90" s="561"/>
      <c r="VOE90" s="561"/>
      <c r="VOF90" s="561"/>
      <c r="VOG90" s="561"/>
      <c r="VOH90" s="561"/>
      <c r="VOI90" s="561"/>
      <c r="VOJ90" s="561"/>
      <c r="VOK90" s="561"/>
      <c r="VOL90" s="561"/>
      <c r="VOM90" s="561"/>
      <c r="VON90" s="561"/>
      <c r="VOO90" s="561"/>
      <c r="VOP90" s="561"/>
      <c r="VOQ90" s="561"/>
      <c r="VOR90" s="561"/>
      <c r="VOS90" s="561"/>
      <c r="VOT90" s="561"/>
      <c r="VOU90" s="561"/>
      <c r="VOV90" s="561"/>
      <c r="VOW90" s="561"/>
      <c r="VOX90" s="561"/>
      <c r="VOY90" s="561"/>
      <c r="VOZ90" s="561"/>
      <c r="VPA90" s="561"/>
      <c r="VPB90" s="561"/>
      <c r="VPC90" s="561"/>
      <c r="VPD90" s="561"/>
      <c r="VPE90" s="561"/>
      <c r="VPF90" s="561"/>
      <c r="VPG90" s="561"/>
      <c r="VPH90" s="561"/>
      <c r="VPI90" s="561"/>
      <c r="VPJ90" s="561"/>
      <c r="VPK90" s="561"/>
      <c r="VPL90" s="561"/>
      <c r="VPM90" s="561"/>
      <c r="VPN90" s="561"/>
      <c r="VPO90" s="561"/>
      <c r="VPP90" s="561"/>
      <c r="VPQ90" s="561"/>
      <c r="VPR90" s="561"/>
      <c r="VPS90" s="561"/>
      <c r="VPT90" s="561"/>
      <c r="VPU90" s="561"/>
      <c r="VPV90" s="561"/>
      <c r="VPW90" s="561"/>
      <c r="VPX90" s="561"/>
      <c r="VPY90" s="561"/>
      <c r="VPZ90" s="561"/>
      <c r="VQA90" s="561"/>
      <c r="VQB90" s="561"/>
      <c r="VQC90" s="561"/>
      <c r="VQD90" s="561"/>
      <c r="VQE90" s="561"/>
      <c r="VQF90" s="561"/>
      <c r="VQG90" s="561"/>
      <c r="VQH90" s="561"/>
      <c r="VQI90" s="561"/>
      <c r="VQJ90" s="561"/>
      <c r="VQK90" s="561"/>
      <c r="VQL90" s="561"/>
      <c r="VQM90" s="561"/>
      <c r="VQN90" s="561"/>
      <c r="VQO90" s="561"/>
      <c r="VQP90" s="561"/>
      <c r="VQQ90" s="561"/>
      <c r="VQR90" s="561"/>
      <c r="VQS90" s="561"/>
      <c r="VQT90" s="561"/>
      <c r="VQU90" s="561"/>
      <c r="VQV90" s="561"/>
      <c r="VQW90" s="561"/>
      <c r="VQX90" s="561"/>
      <c r="VQY90" s="561"/>
      <c r="VQZ90" s="561"/>
      <c r="VRA90" s="561"/>
      <c r="VRB90" s="561"/>
      <c r="VRC90" s="561"/>
      <c r="VRD90" s="561"/>
      <c r="VRE90" s="561"/>
      <c r="VRF90" s="561"/>
      <c r="VRG90" s="561"/>
      <c r="VRH90" s="561"/>
      <c r="VRI90" s="561"/>
      <c r="VRJ90" s="561"/>
      <c r="VRK90" s="561"/>
      <c r="VRL90" s="561"/>
      <c r="VRM90" s="561"/>
      <c r="VRN90" s="561"/>
      <c r="VRO90" s="561"/>
      <c r="VRP90" s="561"/>
      <c r="VRQ90" s="561"/>
      <c r="VRR90" s="561"/>
      <c r="VRS90" s="561"/>
      <c r="VRT90" s="561"/>
      <c r="VRU90" s="561"/>
      <c r="VRV90" s="561"/>
      <c r="VRW90" s="561"/>
      <c r="VRX90" s="561"/>
      <c r="VRY90" s="561"/>
      <c r="VRZ90" s="561"/>
      <c r="VSA90" s="561"/>
      <c r="VSB90" s="561"/>
      <c r="VSC90" s="561"/>
      <c r="VSD90" s="561"/>
      <c r="VSE90" s="561"/>
      <c r="VSF90" s="561"/>
      <c r="VSG90" s="561"/>
      <c r="VSH90" s="561"/>
      <c r="VSI90" s="561"/>
      <c r="VSJ90" s="561"/>
      <c r="VSK90" s="561"/>
      <c r="VSL90" s="561"/>
      <c r="VSM90" s="561"/>
      <c r="VSN90" s="561"/>
      <c r="VSO90" s="561"/>
      <c r="VSP90" s="561"/>
      <c r="VSQ90" s="561"/>
      <c r="VSR90" s="561"/>
      <c r="VSS90" s="561"/>
      <c r="VST90" s="561"/>
      <c r="VSU90" s="561"/>
      <c r="VSV90" s="561"/>
      <c r="VSW90" s="561"/>
      <c r="VSX90" s="561"/>
      <c r="VSY90" s="561"/>
      <c r="VSZ90" s="561"/>
      <c r="VTA90" s="561"/>
      <c r="VTB90" s="561"/>
      <c r="VTC90" s="561"/>
      <c r="VTD90" s="561"/>
      <c r="VTE90" s="561"/>
      <c r="VTF90" s="561"/>
      <c r="VTG90" s="561"/>
      <c r="VTH90" s="561"/>
      <c r="VTI90" s="561"/>
      <c r="VTJ90" s="561"/>
      <c r="VTK90" s="561"/>
      <c r="VTL90" s="561"/>
      <c r="VTM90" s="561"/>
      <c r="VTN90" s="561"/>
      <c r="VTO90" s="561"/>
      <c r="VTP90" s="561"/>
      <c r="VTQ90" s="561"/>
      <c r="VTR90" s="561"/>
      <c r="VTS90" s="561"/>
      <c r="VTT90" s="561"/>
      <c r="VTU90" s="561"/>
      <c r="VTV90" s="561"/>
      <c r="VTW90" s="561"/>
      <c r="VTX90" s="561"/>
      <c r="VTY90" s="561"/>
      <c r="VTZ90" s="561"/>
      <c r="VUA90" s="561"/>
      <c r="VUB90" s="561"/>
      <c r="VUC90" s="561"/>
      <c r="VUD90" s="561"/>
      <c r="VUE90" s="561"/>
      <c r="VUF90" s="561"/>
      <c r="VUG90" s="561"/>
      <c r="VUH90" s="561"/>
      <c r="VUI90" s="561"/>
      <c r="VUJ90" s="561"/>
      <c r="VUK90" s="561"/>
      <c r="VUL90" s="561"/>
      <c r="VUM90" s="561"/>
      <c r="VUN90" s="561"/>
      <c r="VUO90" s="561"/>
      <c r="VUP90" s="561"/>
      <c r="VUQ90" s="561"/>
      <c r="VUR90" s="561"/>
      <c r="VUS90" s="561"/>
      <c r="VUT90" s="561"/>
      <c r="VUU90" s="561"/>
      <c r="VUV90" s="561"/>
      <c r="VUW90" s="561"/>
      <c r="VUX90" s="561"/>
      <c r="VUY90" s="561"/>
      <c r="VUZ90" s="561"/>
      <c r="VVA90" s="561"/>
      <c r="VVB90" s="561"/>
      <c r="VVC90" s="561"/>
      <c r="VVD90" s="561"/>
      <c r="VVE90" s="561"/>
      <c r="VVF90" s="561"/>
      <c r="VVG90" s="561"/>
      <c r="VVH90" s="561"/>
      <c r="VVI90" s="561"/>
      <c r="VVJ90" s="561"/>
      <c r="VVK90" s="561"/>
      <c r="VVL90" s="561"/>
      <c r="VVM90" s="561"/>
      <c r="VVN90" s="561"/>
      <c r="VVO90" s="561"/>
      <c r="VVP90" s="561"/>
      <c r="VVQ90" s="561"/>
      <c r="VVR90" s="561"/>
      <c r="VVS90" s="561"/>
      <c r="VVT90" s="561"/>
      <c r="VVU90" s="561"/>
      <c r="VVV90" s="561"/>
      <c r="VVW90" s="561"/>
      <c r="VVX90" s="561"/>
      <c r="VVY90" s="561"/>
      <c r="VVZ90" s="561"/>
      <c r="VWA90" s="561"/>
      <c r="VWB90" s="561"/>
      <c r="VWC90" s="561"/>
      <c r="VWD90" s="561"/>
      <c r="VWE90" s="561"/>
      <c r="VWF90" s="561"/>
      <c r="VWG90" s="561"/>
      <c r="VWH90" s="561"/>
      <c r="VWI90" s="561"/>
      <c r="VWJ90" s="561"/>
      <c r="VWK90" s="561"/>
      <c r="VWL90" s="561"/>
      <c r="VWM90" s="561"/>
      <c r="VWN90" s="561"/>
      <c r="VWO90" s="561"/>
      <c r="VWP90" s="561"/>
      <c r="VWQ90" s="561"/>
      <c r="VWR90" s="561"/>
      <c r="VWS90" s="561"/>
      <c r="VWT90" s="561"/>
      <c r="VWU90" s="561"/>
      <c r="VWV90" s="561"/>
      <c r="VWW90" s="561"/>
      <c r="VWX90" s="561"/>
      <c r="VWY90" s="561"/>
      <c r="VWZ90" s="561"/>
      <c r="VXA90" s="561"/>
      <c r="VXB90" s="561"/>
      <c r="VXC90" s="561"/>
      <c r="VXD90" s="561"/>
      <c r="VXE90" s="561"/>
      <c r="VXF90" s="561"/>
      <c r="VXG90" s="561"/>
      <c r="VXH90" s="561"/>
      <c r="VXI90" s="561"/>
      <c r="VXJ90" s="561"/>
      <c r="VXK90" s="561"/>
      <c r="VXL90" s="561"/>
      <c r="VXM90" s="561"/>
      <c r="VXN90" s="561"/>
      <c r="VXO90" s="561"/>
      <c r="VXP90" s="561"/>
      <c r="VXQ90" s="561"/>
      <c r="VXR90" s="561"/>
      <c r="VXS90" s="561"/>
      <c r="VXT90" s="561"/>
      <c r="VXU90" s="561"/>
      <c r="VXV90" s="561"/>
      <c r="VXW90" s="561"/>
      <c r="VXX90" s="561"/>
      <c r="VXY90" s="561"/>
      <c r="VXZ90" s="561"/>
      <c r="VYA90" s="561"/>
      <c r="VYB90" s="561"/>
      <c r="VYC90" s="561"/>
      <c r="VYD90" s="561"/>
      <c r="VYE90" s="561"/>
      <c r="VYF90" s="561"/>
      <c r="VYG90" s="561"/>
      <c r="VYH90" s="561"/>
      <c r="VYI90" s="561"/>
      <c r="VYJ90" s="561"/>
      <c r="VYK90" s="561"/>
      <c r="VYL90" s="561"/>
      <c r="VYM90" s="561"/>
      <c r="VYN90" s="561"/>
      <c r="VYO90" s="561"/>
      <c r="VYP90" s="561"/>
      <c r="VYQ90" s="561"/>
      <c r="VYR90" s="561"/>
      <c r="VYS90" s="561"/>
      <c r="VYT90" s="561"/>
      <c r="VYU90" s="561"/>
      <c r="VYV90" s="561"/>
      <c r="VYW90" s="561"/>
      <c r="VYX90" s="561"/>
      <c r="VYY90" s="561"/>
      <c r="VYZ90" s="561"/>
      <c r="VZA90" s="561"/>
      <c r="VZB90" s="561"/>
      <c r="VZC90" s="561"/>
      <c r="VZD90" s="561"/>
      <c r="VZE90" s="561"/>
      <c r="VZF90" s="561"/>
      <c r="VZG90" s="561"/>
      <c r="VZH90" s="561"/>
      <c r="VZI90" s="561"/>
      <c r="VZJ90" s="561"/>
      <c r="VZK90" s="561"/>
      <c r="VZL90" s="561"/>
      <c r="VZM90" s="561"/>
      <c r="VZN90" s="561"/>
      <c r="VZO90" s="561"/>
      <c r="VZP90" s="561"/>
      <c r="VZQ90" s="561"/>
      <c r="VZR90" s="561"/>
      <c r="VZS90" s="561"/>
      <c r="VZT90" s="561"/>
      <c r="VZU90" s="561"/>
      <c r="VZV90" s="561"/>
      <c r="VZW90" s="561"/>
      <c r="VZX90" s="561"/>
      <c r="VZY90" s="561"/>
      <c r="VZZ90" s="561"/>
      <c r="WAA90" s="561"/>
      <c r="WAB90" s="561"/>
      <c r="WAC90" s="561"/>
      <c r="WAD90" s="561"/>
      <c r="WAE90" s="561"/>
      <c r="WAF90" s="561"/>
      <c r="WAG90" s="561"/>
      <c r="WAH90" s="561"/>
      <c r="WAI90" s="561"/>
      <c r="WAJ90" s="561"/>
      <c r="WAK90" s="561"/>
      <c r="WAL90" s="561"/>
      <c r="WAM90" s="561"/>
      <c r="WAN90" s="561"/>
      <c r="WAO90" s="561"/>
      <c r="WAP90" s="561"/>
      <c r="WAQ90" s="561"/>
      <c r="WAR90" s="561"/>
      <c r="WAS90" s="561"/>
      <c r="WAT90" s="561"/>
      <c r="WAU90" s="561"/>
      <c r="WAV90" s="561"/>
      <c r="WAW90" s="561"/>
      <c r="WAX90" s="561"/>
      <c r="WAY90" s="561"/>
      <c r="WAZ90" s="561"/>
      <c r="WBA90" s="561"/>
      <c r="WBB90" s="561"/>
      <c r="WBC90" s="561"/>
      <c r="WBD90" s="561"/>
      <c r="WBE90" s="561"/>
      <c r="WBF90" s="561"/>
      <c r="WBG90" s="561"/>
      <c r="WBH90" s="561"/>
      <c r="WBI90" s="561"/>
      <c r="WBJ90" s="561"/>
      <c r="WBK90" s="561"/>
      <c r="WBL90" s="561"/>
      <c r="WBM90" s="561"/>
      <c r="WBN90" s="561"/>
      <c r="WBO90" s="561"/>
      <c r="WBP90" s="561"/>
      <c r="WBQ90" s="561"/>
      <c r="WBR90" s="561"/>
      <c r="WBS90" s="561"/>
      <c r="WBT90" s="561"/>
      <c r="WBU90" s="561"/>
      <c r="WBV90" s="561"/>
      <c r="WBW90" s="561"/>
      <c r="WBX90" s="561"/>
      <c r="WBY90" s="561"/>
      <c r="WBZ90" s="561"/>
      <c r="WCA90" s="561"/>
      <c r="WCB90" s="561"/>
      <c r="WCC90" s="561"/>
      <c r="WCD90" s="561"/>
      <c r="WCE90" s="561"/>
      <c r="WCF90" s="561"/>
      <c r="WCG90" s="561"/>
      <c r="WCH90" s="561"/>
      <c r="WCI90" s="561"/>
      <c r="WCJ90" s="561"/>
      <c r="WCK90" s="561"/>
      <c r="WCL90" s="561"/>
      <c r="WCM90" s="561"/>
      <c r="WCN90" s="561"/>
      <c r="WCO90" s="561"/>
      <c r="WCP90" s="561"/>
      <c r="WCQ90" s="561"/>
      <c r="WCR90" s="561"/>
      <c r="WCS90" s="561"/>
      <c r="WCT90" s="561"/>
      <c r="WCU90" s="561"/>
      <c r="WCV90" s="561"/>
      <c r="WCW90" s="561"/>
      <c r="WCX90" s="561"/>
      <c r="WCY90" s="561"/>
      <c r="WCZ90" s="561"/>
      <c r="WDA90" s="561"/>
      <c r="WDB90" s="561"/>
      <c r="WDC90" s="561"/>
      <c r="WDD90" s="561"/>
      <c r="WDE90" s="561"/>
      <c r="WDF90" s="561"/>
      <c r="WDG90" s="561"/>
      <c r="WDH90" s="561"/>
      <c r="WDI90" s="561"/>
      <c r="WDJ90" s="561"/>
      <c r="WDK90" s="561"/>
      <c r="WDL90" s="561"/>
      <c r="WDM90" s="561"/>
      <c r="WDN90" s="561"/>
      <c r="WDO90" s="561"/>
      <c r="WDP90" s="561"/>
      <c r="WDQ90" s="561"/>
      <c r="WDR90" s="561"/>
      <c r="WDS90" s="561"/>
      <c r="WDT90" s="561"/>
      <c r="WDU90" s="561"/>
      <c r="WDV90" s="561"/>
      <c r="WDW90" s="561"/>
      <c r="WDX90" s="561"/>
      <c r="WDY90" s="561"/>
      <c r="WDZ90" s="561"/>
      <c r="WEA90" s="561"/>
      <c r="WEB90" s="561"/>
      <c r="WEC90" s="561"/>
      <c r="WED90" s="561"/>
      <c r="WEE90" s="561"/>
      <c r="WEF90" s="561"/>
      <c r="WEG90" s="561"/>
      <c r="WEH90" s="561"/>
      <c r="WEI90" s="561"/>
      <c r="WEJ90" s="561"/>
      <c r="WEK90" s="561"/>
      <c r="WEL90" s="561"/>
      <c r="WEM90" s="561"/>
      <c r="WEN90" s="561"/>
      <c r="WEO90" s="561"/>
      <c r="WEP90" s="561"/>
      <c r="WEQ90" s="561"/>
      <c r="WER90" s="561"/>
      <c r="WES90" s="561"/>
      <c r="WET90" s="561"/>
      <c r="WEU90" s="561"/>
      <c r="WEV90" s="561"/>
      <c r="WEW90" s="561"/>
      <c r="WEX90" s="561"/>
      <c r="WEY90" s="561"/>
      <c r="WEZ90" s="561"/>
      <c r="WFA90" s="561"/>
      <c r="WFB90" s="561"/>
      <c r="WFC90" s="561"/>
      <c r="WFD90" s="561"/>
      <c r="WFE90" s="561"/>
      <c r="WFF90" s="561"/>
      <c r="WFG90" s="561"/>
      <c r="WFH90" s="561"/>
      <c r="WFI90" s="561"/>
      <c r="WFJ90" s="561"/>
      <c r="WFK90" s="561"/>
      <c r="WFL90" s="561"/>
      <c r="WFM90" s="561"/>
      <c r="WFN90" s="561"/>
      <c r="WFO90" s="561"/>
      <c r="WFP90" s="561"/>
      <c r="WFQ90" s="561"/>
      <c r="WFR90" s="561"/>
      <c r="WFS90" s="561"/>
      <c r="WFT90" s="561"/>
      <c r="WFU90" s="561"/>
      <c r="WFV90" s="561"/>
      <c r="WFW90" s="561"/>
      <c r="WFX90" s="561"/>
      <c r="WFY90" s="561"/>
      <c r="WFZ90" s="561"/>
      <c r="WGA90" s="561"/>
      <c r="WGB90" s="561"/>
      <c r="WGC90" s="561"/>
      <c r="WGD90" s="561"/>
      <c r="WGE90" s="561"/>
      <c r="WGF90" s="561"/>
      <c r="WGG90" s="561"/>
      <c r="WGH90" s="561"/>
      <c r="WGI90" s="561"/>
      <c r="WGJ90" s="561"/>
      <c r="WGK90" s="561"/>
      <c r="WGL90" s="561"/>
      <c r="WGM90" s="561"/>
      <c r="WGN90" s="561"/>
      <c r="WGO90" s="561"/>
      <c r="WGP90" s="561"/>
      <c r="WGQ90" s="561"/>
      <c r="WGR90" s="561"/>
      <c r="WGS90" s="561"/>
      <c r="WGT90" s="561"/>
      <c r="WGU90" s="561"/>
      <c r="WGV90" s="561"/>
      <c r="WGW90" s="561"/>
      <c r="WGX90" s="561"/>
      <c r="WGY90" s="561"/>
      <c r="WGZ90" s="561"/>
      <c r="WHA90" s="561"/>
      <c r="WHB90" s="561"/>
      <c r="WHC90" s="561"/>
      <c r="WHD90" s="561"/>
      <c r="WHE90" s="561"/>
      <c r="WHF90" s="561"/>
      <c r="WHG90" s="561"/>
      <c r="WHH90" s="561"/>
      <c r="WHI90" s="561"/>
      <c r="WHJ90" s="561"/>
      <c r="WHK90" s="561"/>
      <c r="WHL90" s="561"/>
      <c r="WHM90" s="561"/>
      <c r="WHN90" s="561"/>
      <c r="WHO90" s="561"/>
      <c r="WHP90" s="561"/>
      <c r="WHQ90" s="561"/>
      <c r="WHR90" s="561"/>
      <c r="WHS90" s="561"/>
      <c r="WHT90" s="561"/>
      <c r="WHU90" s="561"/>
      <c r="WHV90" s="561"/>
      <c r="WHW90" s="561"/>
      <c r="WHX90" s="561"/>
      <c r="WHY90" s="561"/>
      <c r="WHZ90" s="561"/>
      <c r="WIA90" s="561"/>
      <c r="WIB90" s="561"/>
      <c r="WIC90" s="561"/>
      <c r="WID90" s="561"/>
      <c r="WIE90" s="561"/>
      <c r="WIF90" s="561"/>
      <c r="WIG90" s="561"/>
      <c r="WIH90" s="561"/>
      <c r="WII90" s="561"/>
      <c r="WIJ90" s="561"/>
      <c r="WIK90" s="561"/>
      <c r="WIL90" s="561"/>
      <c r="WIM90" s="561"/>
      <c r="WIN90" s="561"/>
      <c r="WIO90" s="561"/>
      <c r="WIP90" s="561"/>
      <c r="WIQ90" s="561"/>
      <c r="WIR90" s="561"/>
      <c r="WIS90" s="561"/>
      <c r="WIT90" s="561"/>
      <c r="WIU90" s="561"/>
      <c r="WIV90" s="561"/>
      <c r="WIW90" s="561"/>
      <c r="WIX90" s="561"/>
      <c r="WIY90" s="561"/>
      <c r="WIZ90" s="561"/>
      <c r="WJA90" s="561"/>
      <c r="WJB90" s="561"/>
      <c r="WJC90" s="561"/>
      <c r="WJD90" s="561"/>
      <c r="WJE90" s="561"/>
      <c r="WJF90" s="561"/>
      <c r="WJG90" s="561"/>
      <c r="WJH90" s="561"/>
      <c r="WJI90" s="561"/>
      <c r="WJJ90" s="561"/>
      <c r="WJK90" s="561"/>
      <c r="WJL90" s="561"/>
      <c r="WJM90" s="561"/>
      <c r="WJN90" s="561"/>
      <c r="WJO90" s="561"/>
      <c r="WJP90" s="561"/>
      <c r="WJQ90" s="561"/>
      <c r="WJR90" s="561"/>
      <c r="WJS90" s="561"/>
      <c r="WJT90" s="561"/>
      <c r="WJU90" s="561"/>
      <c r="WJV90" s="561"/>
      <c r="WJW90" s="561"/>
      <c r="WJX90" s="561"/>
      <c r="WJY90" s="561"/>
      <c r="WJZ90" s="561"/>
      <c r="WKA90" s="561"/>
      <c r="WKB90" s="561"/>
      <c r="WKC90" s="561"/>
      <c r="WKD90" s="561"/>
      <c r="WKE90" s="561"/>
      <c r="WKF90" s="561"/>
      <c r="WKG90" s="561"/>
      <c r="WKH90" s="561"/>
      <c r="WKI90" s="561"/>
      <c r="WKJ90" s="561"/>
      <c r="WKK90" s="561"/>
      <c r="WKL90" s="561"/>
      <c r="WKM90" s="561"/>
      <c r="WKN90" s="561"/>
      <c r="WKO90" s="561"/>
      <c r="WKP90" s="561"/>
      <c r="WKQ90" s="561"/>
      <c r="WKR90" s="561"/>
      <c r="WKS90" s="561"/>
      <c r="WKT90" s="561"/>
      <c r="WKU90" s="561"/>
      <c r="WKV90" s="561"/>
      <c r="WKW90" s="561"/>
      <c r="WKX90" s="561"/>
      <c r="WKY90" s="561"/>
      <c r="WKZ90" s="561"/>
      <c r="WLA90" s="561"/>
      <c r="WLB90" s="561"/>
      <c r="WLC90" s="561"/>
      <c r="WLD90" s="561"/>
      <c r="WLE90" s="561"/>
      <c r="WLF90" s="561"/>
      <c r="WLG90" s="561"/>
      <c r="WLH90" s="561"/>
      <c r="WLI90" s="561"/>
      <c r="WLJ90" s="561"/>
      <c r="WLK90" s="561"/>
      <c r="WLL90" s="561"/>
      <c r="WLM90" s="561"/>
      <c r="WLN90" s="561"/>
      <c r="WLO90" s="561"/>
      <c r="WLP90" s="561"/>
      <c r="WLQ90" s="561"/>
      <c r="WLR90" s="561"/>
      <c r="WLS90" s="561"/>
      <c r="WLT90" s="561"/>
      <c r="WLU90" s="561"/>
      <c r="WLV90" s="561"/>
      <c r="WLW90" s="561"/>
      <c r="WLX90" s="561"/>
      <c r="WLY90" s="561"/>
      <c r="WLZ90" s="561"/>
      <c r="WMA90" s="561"/>
      <c r="WMB90" s="561"/>
      <c r="WMC90" s="561"/>
      <c r="WMD90" s="561"/>
      <c r="WME90" s="561"/>
      <c r="WMF90" s="561"/>
      <c r="WMG90" s="561"/>
      <c r="WMH90" s="561"/>
      <c r="WMI90" s="561"/>
      <c r="WMJ90" s="561"/>
      <c r="WMK90" s="561"/>
      <c r="WML90" s="561"/>
      <c r="WMM90" s="561"/>
      <c r="WMN90" s="561"/>
      <c r="WMO90" s="561"/>
      <c r="WMP90" s="561"/>
      <c r="WMQ90" s="561"/>
      <c r="WMR90" s="561"/>
      <c r="WMS90" s="561"/>
      <c r="WMT90" s="561"/>
      <c r="WMU90" s="561"/>
      <c r="WMV90" s="561"/>
      <c r="WMW90" s="561"/>
      <c r="WMX90" s="561"/>
      <c r="WMY90" s="561"/>
      <c r="WMZ90" s="561"/>
      <c r="WNA90" s="561"/>
      <c r="WNB90" s="561"/>
      <c r="WNC90" s="561"/>
      <c r="WND90" s="561"/>
      <c r="WNE90" s="561"/>
      <c r="WNF90" s="561"/>
      <c r="WNG90" s="561"/>
      <c r="WNH90" s="561"/>
      <c r="WNI90" s="561"/>
      <c r="WNJ90" s="561"/>
      <c r="WNK90" s="561"/>
      <c r="WNL90" s="561"/>
      <c r="WNM90" s="561"/>
      <c r="WNN90" s="561"/>
      <c r="WNO90" s="561"/>
      <c r="WNP90" s="561"/>
      <c r="WNQ90" s="561"/>
      <c r="WNR90" s="561"/>
      <c r="WNS90" s="561"/>
      <c r="WNT90" s="561"/>
      <c r="WNU90" s="561"/>
      <c r="WNV90" s="561"/>
      <c r="WNW90" s="561"/>
      <c r="WNX90" s="561"/>
      <c r="WNY90" s="561"/>
      <c r="WNZ90" s="561"/>
      <c r="WOA90" s="561"/>
      <c r="WOB90" s="561"/>
      <c r="WOC90" s="561"/>
      <c r="WOD90" s="561"/>
      <c r="WOE90" s="561"/>
      <c r="WOF90" s="561"/>
      <c r="WOG90" s="561"/>
      <c r="WOH90" s="561"/>
      <c r="WOI90" s="561"/>
      <c r="WOJ90" s="561"/>
      <c r="WOK90" s="561"/>
      <c r="WOL90" s="561"/>
      <c r="WOM90" s="561"/>
      <c r="WON90" s="561"/>
      <c r="WOO90" s="561"/>
      <c r="WOP90" s="561"/>
      <c r="WOQ90" s="561"/>
      <c r="WOR90" s="561"/>
      <c r="WOS90" s="561"/>
      <c r="WOT90" s="561"/>
      <c r="WOU90" s="561"/>
      <c r="WOV90" s="561"/>
      <c r="WOW90" s="561"/>
      <c r="WOX90" s="561"/>
      <c r="WOY90" s="561"/>
      <c r="WOZ90" s="561"/>
      <c r="WPA90" s="561"/>
      <c r="WPB90" s="561"/>
      <c r="WPC90" s="561"/>
      <c r="WPD90" s="561"/>
      <c r="WPE90" s="561"/>
      <c r="WPF90" s="561"/>
      <c r="WPG90" s="561"/>
      <c r="WPH90" s="561"/>
      <c r="WPI90" s="561"/>
      <c r="WPJ90" s="561"/>
      <c r="WPK90" s="561"/>
      <c r="WPL90" s="561"/>
      <c r="WPM90" s="561"/>
      <c r="WPN90" s="561"/>
      <c r="WPO90" s="561"/>
      <c r="WPP90" s="561"/>
      <c r="WPQ90" s="561"/>
      <c r="WPR90" s="561"/>
      <c r="WPS90" s="561"/>
      <c r="WPT90" s="561"/>
      <c r="WPU90" s="561"/>
      <c r="WPV90" s="561"/>
      <c r="WPW90" s="561"/>
      <c r="WPX90" s="561"/>
      <c r="WPY90" s="561"/>
      <c r="WPZ90" s="561"/>
      <c r="WQA90" s="561"/>
      <c r="WQB90" s="561"/>
      <c r="WQC90" s="561"/>
      <c r="WQD90" s="561"/>
      <c r="WQE90" s="561"/>
      <c r="WQF90" s="561"/>
      <c r="WQG90" s="561"/>
      <c r="WQH90" s="561"/>
      <c r="WQI90" s="561"/>
      <c r="WQJ90" s="561"/>
      <c r="WQK90" s="561"/>
      <c r="WQL90" s="561"/>
      <c r="WQM90" s="561"/>
      <c r="WQN90" s="561"/>
      <c r="WQO90" s="561"/>
      <c r="WQP90" s="561"/>
      <c r="WQQ90" s="561"/>
      <c r="WQR90" s="561"/>
      <c r="WQS90" s="561"/>
      <c r="WQT90" s="561"/>
      <c r="WQU90" s="561"/>
      <c r="WQV90" s="561"/>
      <c r="WQW90" s="561"/>
      <c r="WQX90" s="561"/>
      <c r="WQY90" s="561"/>
      <c r="WQZ90" s="561"/>
      <c r="WRA90" s="561"/>
      <c r="WRB90" s="561"/>
      <c r="WRC90" s="561"/>
      <c r="WRD90" s="561"/>
      <c r="WRE90" s="561"/>
      <c r="WRF90" s="561"/>
      <c r="WRG90" s="561"/>
      <c r="WRH90" s="561"/>
      <c r="WRI90" s="561"/>
      <c r="WRJ90" s="561"/>
      <c r="WRK90" s="561"/>
      <c r="WRL90" s="561"/>
      <c r="WRM90" s="561"/>
      <c r="WRN90" s="561"/>
      <c r="WRO90" s="561"/>
      <c r="WRP90" s="561"/>
      <c r="WRQ90" s="561"/>
      <c r="WRR90" s="561"/>
      <c r="WRS90" s="561"/>
      <c r="WRT90" s="561"/>
      <c r="WRU90" s="561"/>
      <c r="WRV90" s="561"/>
      <c r="WRW90" s="561"/>
      <c r="WRX90" s="561"/>
      <c r="WRY90" s="561"/>
      <c r="WRZ90" s="561"/>
      <c r="WSA90" s="561"/>
      <c r="WSB90" s="561"/>
      <c r="WSC90" s="561"/>
      <c r="WSD90" s="561"/>
      <c r="WSE90" s="561"/>
      <c r="WSF90" s="561"/>
      <c r="WSG90" s="561"/>
      <c r="WSH90" s="561"/>
      <c r="WSI90" s="561"/>
      <c r="WSJ90" s="561"/>
      <c r="WSK90" s="561"/>
      <c r="WSL90" s="561"/>
      <c r="WSM90" s="561"/>
      <c r="WSN90" s="561"/>
      <c r="WSO90" s="561"/>
      <c r="WSP90" s="561"/>
      <c r="WSQ90" s="561"/>
      <c r="WSR90" s="561"/>
      <c r="WSS90" s="561"/>
      <c r="WST90" s="561"/>
      <c r="WSU90" s="561"/>
      <c r="WSV90" s="561"/>
      <c r="WSW90" s="561"/>
      <c r="WSX90" s="561"/>
      <c r="WSY90" s="561"/>
      <c r="WSZ90" s="561"/>
      <c r="WTA90" s="561"/>
      <c r="WTB90" s="561"/>
      <c r="WTC90" s="561"/>
      <c r="WTD90" s="561"/>
      <c r="WTE90" s="561"/>
      <c r="WTF90" s="561"/>
      <c r="WTG90" s="561"/>
      <c r="WTH90" s="561"/>
      <c r="WTI90" s="561"/>
      <c r="WTJ90" s="561"/>
      <c r="WTK90" s="561"/>
      <c r="WTL90" s="561"/>
      <c r="WTM90" s="561"/>
      <c r="WTN90" s="561"/>
      <c r="WTO90" s="561"/>
      <c r="WTP90" s="561"/>
      <c r="WTQ90" s="561"/>
      <c r="WTR90" s="561"/>
      <c r="WTS90" s="561"/>
      <c r="WTT90" s="561"/>
      <c r="WTU90" s="561"/>
      <c r="WTV90" s="561"/>
      <c r="WTW90" s="561"/>
      <c r="WTX90" s="561"/>
      <c r="WTY90" s="561"/>
      <c r="WTZ90" s="561"/>
      <c r="WUA90" s="561"/>
      <c r="WUB90" s="561"/>
      <c r="WUC90" s="561"/>
      <c r="WUD90" s="561"/>
      <c r="WUE90" s="561"/>
      <c r="WUF90" s="561"/>
      <c r="WUG90" s="561"/>
      <c r="WUH90" s="561"/>
      <c r="WUI90" s="561"/>
      <c r="WUJ90" s="561"/>
      <c r="WUK90" s="561"/>
      <c r="WUL90" s="561"/>
      <c r="WUM90" s="561"/>
      <c r="WUN90" s="561"/>
      <c r="WUO90" s="561"/>
      <c r="WUP90" s="561"/>
      <c r="WUQ90" s="561"/>
      <c r="WUR90" s="561"/>
      <c r="WUS90" s="561"/>
      <c r="WUT90" s="561"/>
      <c r="WUU90" s="561"/>
      <c r="WUV90" s="561"/>
      <c r="WUW90" s="561"/>
      <c r="WUX90" s="561"/>
      <c r="WUY90" s="561"/>
      <c r="WUZ90" s="561"/>
      <c r="WVA90" s="561"/>
      <c r="WVB90" s="561"/>
      <c r="WVC90" s="561"/>
      <c r="WVD90" s="561"/>
      <c r="WVE90" s="561"/>
      <c r="WVF90" s="561"/>
      <c r="WVG90" s="561"/>
      <c r="WVH90" s="561"/>
      <c r="WVI90" s="561"/>
      <c r="WVJ90" s="561"/>
      <c r="WVK90" s="561"/>
      <c r="WVL90" s="561"/>
      <c r="WVM90" s="561"/>
      <c r="WVN90" s="561"/>
      <c r="WVO90" s="561"/>
      <c r="WVP90" s="561"/>
      <c r="WVQ90" s="561"/>
      <c r="WVR90" s="561"/>
      <c r="WVS90" s="561"/>
      <c r="WVT90" s="561"/>
      <c r="WVU90" s="561"/>
      <c r="WVV90" s="561"/>
      <c r="WVW90" s="561"/>
      <c r="WVX90" s="561"/>
      <c r="WVY90" s="561"/>
      <c r="WVZ90" s="561"/>
      <c r="WWA90" s="561"/>
      <c r="WWB90" s="561"/>
      <c r="WWC90" s="561"/>
      <c r="WWD90" s="561"/>
      <c r="WWE90" s="561"/>
      <c r="WWF90" s="561"/>
      <c r="WWG90" s="561"/>
      <c r="WWH90" s="561"/>
      <c r="WWI90" s="561"/>
      <c r="WWJ90" s="561"/>
      <c r="WWK90" s="561"/>
      <c r="WWL90" s="561"/>
      <c r="WWM90" s="561"/>
      <c r="WWN90" s="561"/>
      <c r="WWO90" s="561"/>
      <c r="WWP90" s="561"/>
      <c r="WWQ90" s="561"/>
      <c r="WWR90" s="561"/>
      <c r="WWS90" s="561"/>
      <c r="WWT90" s="561"/>
      <c r="WWU90" s="561"/>
      <c r="WWV90" s="561"/>
      <c r="WWW90" s="561"/>
      <c r="WWX90" s="561"/>
      <c r="WWY90" s="561"/>
      <c r="WWZ90" s="561"/>
      <c r="WXA90" s="561"/>
      <c r="WXB90" s="561"/>
      <c r="WXC90" s="561"/>
      <c r="WXD90" s="561"/>
      <c r="WXE90" s="561"/>
      <c r="WXF90" s="561"/>
      <c r="WXG90" s="561"/>
      <c r="WXH90" s="561"/>
      <c r="WXI90" s="561"/>
      <c r="WXJ90" s="561"/>
      <c r="WXK90" s="561"/>
      <c r="WXL90" s="561"/>
      <c r="WXM90" s="561"/>
      <c r="WXN90" s="561"/>
      <c r="WXO90" s="561"/>
      <c r="WXP90" s="561"/>
      <c r="WXQ90" s="561"/>
      <c r="WXR90" s="561"/>
      <c r="WXS90" s="561"/>
      <c r="WXT90" s="561"/>
      <c r="WXU90" s="561"/>
      <c r="WXV90" s="561"/>
      <c r="WXW90" s="561"/>
      <c r="WXX90" s="561"/>
      <c r="WXY90" s="561"/>
      <c r="WXZ90" s="561"/>
      <c r="WYA90" s="561"/>
      <c r="WYB90" s="561"/>
      <c r="WYC90" s="561"/>
      <c r="WYD90" s="561"/>
      <c r="WYE90" s="561"/>
      <c r="WYF90" s="561"/>
      <c r="WYG90" s="561"/>
      <c r="WYH90" s="561"/>
      <c r="WYI90" s="561"/>
      <c r="WYJ90" s="561"/>
      <c r="WYK90" s="561"/>
      <c r="WYL90" s="561"/>
      <c r="WYM90" s="561"/>
      <c r="WYN90" s="561"/>
      <c r="WYO90" s="561"/>
      <c r="WYP90" s="561"/>
      <c r="WYQ90" s="561"/>
      <c r="WYR90" s="561"/>
      <c r="WYS90" s="561"/>
      <c r="WYT90" s="561"/>
      <c r="WYU90" s="561"/>
      <c r="WYV90" s="561"/>
      <c r="WYW90" s="561"/>
      <c r="WYX90" s="561"/>
      <c r="WYY90" s="561"/>
      <c r="WYZ90" s="561"/>
      <c r="WZA90" s="561"/>
      <c r="WZB90" s="561"/>
      <c r="WZC90" s="561"/>
      <c r="WZD90" s="561"/>
      <c r="WZE90" s="561"/>
      <c r="WZF90" s="561"/>
      <c r="WZG90" s="561"/>
      <c r="WZH90" s="561"/>
      <c r="WZI90" s="561"/>
      <c r="WZJ90" s="561"/>
      <c r="WZK90" s="561"/>
      <c r="WZL90" s="561"/>
      <c r="WZM90" s="561"/>
      <c r="WZN90" s="561"/>
      <c r="WZO90" s="561"/>
      <c r="WZP90" s="561"/>
      <c r="WZQ90" s="561"/>
      <c r="WZR90" s="561"/>
      <c r="WZS90" s="561"/>
      <c r="WZT90" s="561"/>
      <c r="WZU90" s="561"/>
      <c r="WZV90" s="561"/>
      <c r="WZW90" s="561"/>
      <c r="WZX90" s="561"/>
      <c r="WZY90" s="561"/>
      <c r="WZZ90" s="561"/>
      <c r="XAA90" s="561"/>
      <c r="XAB90" s="561"/>
      <c r="XAC90" s="561"/>
      <c r="XAD90" s="561"/>
      <c r="XAE90" s="561"/>
      <c r="XAF90" s="561"/>
      <c r="XAG90" s="561"/>
      <c r="XAH90" s="561"/>
      <c r="XAI90" s="561"/>
      <c r="XAJ90" s="561"/>
      <c r="XAK90" s="561"/>
      <c r="XAL90" s="561"/>
      <c r="XAM90" s="561"/>
      <c r="XAN90" s="561"/>
      <c r="XAO90" s="561"/>
      <c r="XAP90" s="561"/>
      <c r="XAQ90" s="561"/>
      <c r="XAR90" s="561"/>
      <c r="XAS90" s="561"/>
      <c r="XAT90" s="561"/>
      <c r="XAU90" s="561"/>
      <c r="XAV90" s="561"/>
      <c r="XAW90" s="561"/>
      <c r="XAX90" s="561"/>
      <c r="XAY90" s="561"/>
      <c r="XAZ90" s="561"/>
      <c r="XBA90" s="561"/>
      <c r="XBB90" s="561"/>
      <c r="XBC90" s="561"/>
      <c r="XBD90" s="561"/>
      <c r="XBE90" s="561"/>
      <c r="XBF90" s="561"/>
      <c r="XBG90" s="561"/>
      <c r="XBH90" s="561"/>
      <c r="XBI90" s="561"/>
      <c r="XBJ90" s="561"/>
      <c r="XBK90" s="561"/>
      <c r="XBL90" s="561"/>
      <c r="XBM90" s="561"/>
      <c r="XBN90" s="561"/>
      <c r="XBO90" s="561"/>
      <c r="XBP90" s="561"/>
      <c r="XBQ90" s="561"/>
      <c r="XBR90" s="561"/>
      <c r="XBS90" s="561"/>
      <c r="XBT90" s="561"/>
      <c r="XBU90" s="561"/>
      <c r="XBV90" s="561"/>
      <c r="XBW90" s="561"/>
      <c r="XBX90" s="561"/>
      <c r="XBY90" s="561"/>
      <c r="XBZ90" s="561"/>
      <c r="XCA90" s="561"/>
      <c r="XCB90" s="561"/>
      <c r="XCC90" s="561"/>
      <c r="XCD90" s="561"/>
      <c r="XCE90" s="561"/>
      <c r="XCF90" s="561"/>
      <c r="XCG90" s="561"/>
      <c r="XCH90" s="561"/>
      <c r="XCI90" s="561"/>
      <c r="XCJ90" s="561"/>
      <c r="XCK90" s="561"/>
      <c r="XCL90" s="561"/>
      <c r="XCM90" s="561"/>
      <c r="XCN90" s="561"/>
      <c r="XCO90" s="561"/>
      <c r="XCP90" s="561"/>
      <c r="XCQ90" s="561"/>
      <c r="XCR90" s="561"/>
      <c r="XCS90" s="561"/>
      <c r="XCT90" s="561"/>
      <c r="XCU90" s="561"/>
      <c r="XCV90" s="561"/>
      <c r="XCW90" s="561"/>
      <c r="XCX90" s="561"/>
      <c r="XCY90" s="561"/>
      <c r="XCZ90" s="561"/>
      <c r="XDA90" s="561"/>
      <c r="XDB90" s="561"/>
      <c r="XDC90" s="561"/>
      <c r="XDD90" s="561"/>
      <c r="XDE90" s="561"/>
      <c r="XDF90" s="561"/>
      <c r="XDG90" s="561"/>
      <c r="XDH90" s="561"/>
      <c r="XDI90" s="561"/>
      <c r="XDJ90" s="561"/>
      <c r="XDK90" s="561"/>
      <c r="XDL90" s="561"/>
      <c r="XDM90" s="561"/>
      <c r="XDN90" s="561"/>
      <c r="XDO90" s="561"/>
      <c r="XDP90" s="561"/>
      <c r="XDQ90" s="561"/>
      <c r="XDR90" s="561"/>
      <c r="XDS90" s="561"/>
      <c r="XDT90" s="561"/>
      <c r="XDU90" s="561"/>
      <c r="XDV90" s="561"/>
      <c r="XDW90" s="561"/>
      <c r="XDX90" s="561"/>
      <c r="XDY90" s="561"/>
      <c r="XDZ90" s="561"/>
      <c r="XEA90" s="561"/>
      <c r="XEB90" s="561"/>
      <c r="XEC90" s="561"/>
      <c r="XED90" s="561"/>
      <c r="XEE90" s="561"/>
      <c r="XEF90" s="561"/>
      <c r="XEG90" s="561"/>
      <c r="XEH90" s="561"/>
      <c r="XEI90" s="561"/>
      <c r="XEJ90" s="561"/>
      <c r="XEK90" s="561"/>
      <c r="XEL90" s="561"/>
      <c r="XEM90" s="561"/>
      <c r="XEN90" s="561"/>
      <c r="XEO90" s="561"/>
      <c r="XEP90" s="561"/>
      <c r="XEQ90" s="561"/>
      <c r="XER90" s="561"/>
      <c r="XES90" s="561"/>
      <c r="XET90" s="561"/>
      <c r="XEU90" s="561"/>
      <c r="XEV90" s="561"/>
      <c r="XEW90" s="561"/>
      <c r="XEX90" s="561"/>
      <c r="XEY90" s="561"/>
      <c r="XEZ90" s="561"/>
      <c r="XFA90" s="561"/>
      <c r="XFB90" s="561"/>
      <c r="XFC90" s="561"/>
      <c r="XFD90" s="18"/>
    </row>
    <row r="91" spans="1:16384" s="18" customFormat="1" ht="18" customHeight="1">
      <c r="A91" s="561" t="s">
        <v>360</v>
      </c>
      <c r="B91" s="561"/>
      <c r="C91" s="561"/>
      <c r="D91" s="20"/>
      <c r="E91" s="20"/>
      <c r="F91" s="16"/>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c r="IW91" s="20"/>
      <c r="IX91" s="20"/>
      <c r="IY91" s="20"/>
      <c r="IZ91" s="20"/>
      <c r="JA91" s="20"/>
      <c r="JB91" s="20"/>
      <c r="JC91" s="20"/>
      <c r="JD91" s="20"/>
      <c r="JE91" s="20"/>
      <c r="JF91" s="20"/>
      <c r="JG91" s="20"/>
      <c r="JH91" s="20"/>
      <c r="JI91" s="20"/>
      <c r="JJ91" s="20"/>
      <c r="JK91" s="20"/>
      <c r="JL91" s="20"/>
      <c r="JM91" s="20"/>
      <c r="JN91" s="20"/>
      <c r="JO91" s="20"/>
      <c r="JP91" s="20"/>
      <c r="JQ91" s="20"/>
      <c r="JR91" s="20"/>
      <c r="JS91" s="20"/>
      <c r="JT91" s="20"/>
      <c r="JU91" s="20"/>
      <c r="JV91" s="20"/>
      <c r="JW91" s="20"/>
      <c r="JX91" s="20"/>
      <c r="JY91" s="20"/>
      <c r="JZ91" s="20"/>
    </row>
    <row r="92" spans="1:16384" ht="28.5" customHeight="1">
      <c r="A92" s="561" t="s">
        <v>361</v>
      </c>
      <c r="B92" s="561"/>
      <c r="C92" s="561"/>
    </row>
    <row r="93" spans="1:16384" ht="16.5" customHeight="1">
      <c r="A93" s="561"/>
      <c r="B93" s="561"/>
      <c r="C93" s="561"/>
    </row>
    <row r="94" spans="1:16384" ht="15.5">
      <c r="A94" s="563" t="s">
        <v>362</v>
      </c>
      <c r="B94" s="563"/>
      <c r="C94" s="563"/>
    </row>
    <row r="95" spans="1:16384" ht="16.5" customHeight="1">
      <c r="A95" s="561" t="s">
        <v>363</v>
      </c>
      <c r="B95" s="561"/>
      <c r="C95" s="561"/>
    </row>
    <row r="96" spans="1:16384" ht="16.5" customHeight="1">
      <c r="A96" s="564" t="s">
        <v>364</v>
      </c>
      <c r="B96" s="561"/>
      <c r="C96" s="561"/>
      <c r="F96" s="11"/>
    </row>
    <row r="97" spans="1:6" ht="16.5" customHeight="1">
      <c r="A97" s="564" t="s">
        <v>365</v>
      </c>
      <c r="B97" s="561"/>
      <c r="C97" s="561"/>
      <c r="F97" s="11"/>
    </row>
    <row r="98" spans="1:6" ht="16.5" customHeight="1">
      <c r="A98" s="561" t="s">
        <v>366</v>
      </c>
      <c r="B98" s="561"/>
      <c r="C98" s="561"/>
      <c r="F98" s="11"/>
    </row>
    <row r="99" spans="1:6" ht="28.5" customHeight="1">
      <c r="A99" s="564" t="s">
        <v>367</v>
      </c>
      <c r="B99" s="561"/>
      <c r="C99" s="561"/>
    </row>
    <row r="100" spans="1:6" ht="28.5" customHeight="1">
      <c r="A100" s="561" t="s">
        <v>368</v>
      </c>
      <c r="B100" s="561"/>
      <c r="C100" s="561"/>
      <c r="F100" s="17"/>
    </row>
    <row r="101" spans="1:6">
      <c r="A101" s="18"/>
      <c r="B101" s="18"/>
      <c r="C101" s="18"/>
      <c r="F101" s="11"/>
    </row>
    <row r="102" spans="1:6" ht="15.5">
      <c r="A102" s="563" t="s">
        <v>369</v>
      </c>
      <c r="B102" s="563"/>
      <c r="C102" s="563"/>
      <c r="F102" s="10"/>
    </row>
    <row r="103" spans="1:6" ht="28.5" customHeight="1">
      <c r="A103" s="561" t="s">
        <v>370</v>
      </c>
      <c r="B103" s="561"/>
      <c r="C103" s="561"/>
      <c r="F103" s="9"/>
    </row>
    <row r="104" spans="1:6">
      <c r="A104" s="561"/>
      <c r="B104" s="561"/>
      <c r="C104" s="561"/>
    </row>
    <row r="105" spans="1:6" ht="15.5">
      <c r="A105" s="563" t="s">
        <v>371</v>
      </c>
      <c r="B105" s="563"/>
      <c r="C105" s="563"/>
    </row>
    <row r="106" spans="1:6" ht="21.75" customHeight="1">
      <c r="A106" s="561" t="s">
        <v>372</v>
      </c>
      <c r="B106" s="561"/>
      <c r="C106" s="561"/>
    </row>
    <row r="107" spans="1:6">
      <c r="A107" s="562"/>
      <c r="B107" s="562"/>
      <c r="C107" s="562"/>
    </row>
  </sheetData>
  <mergeCells count="5526">
    <mergeCell ref="XEX90:XEZ90"/>
    <mergeCell ref="XFA90:XFC90"/>
    <mergeCell ref="A91:C91"/>
    <mergeCell ref="A88:C88"/>
    <mergeCell ref="A92:C92"/>
    <mergeCell ref="XEI90:XEK90"/>
    <mergeCell ref="XEL90:XEN90"/>
    <mergeCell ref="XEO90:XEQ90"/>
    <mergeCell ref="XER90:XET90"/>
    <mergeCell ref="XEU90:XEW90"/>
    <mergeCell ref="XDT90:XDV90"/>
    <mergeCell ref="XDW90:XDY90"/>
    <mergeCell ref="XDZ90:XEB90"/>
    <mergeCell ref="XEC90:XEE90"/>
    <mergeCell ref="XEF90:XEH90"/>
    <mergeCell ref="XDE90:XDG90"/>
    <mergeCell ref="XDH90:XDJ90"/>
    <mergeCell ref="XDK90:XDM90"/>
    <mergeCell ref="XDN90:XDP90"/>
    <mergeCell ref="XDQ90:XDS90"/>
    <mergeCell ref="XCP90:XCR90"/>
    <mergeCell ref="XCS90:XCU90"/>
    <mergeCell ref="XCV90:XCX90"/>
    <mergeCell ref="XCY90:XDA90"/>
    <mergeCell ref="XDB90:XDD90"/>
    <mergeCell ref="XCA90:XCC90"/>
    <mergeCell ref="XCD90:XCF90"/>
    <mergeCell ref="XCG90:XCI90"/>
    <mergeCell ref="XCJ90:XCL90"/>
    <mergeCell ref="XCM90:XCO90"/>
    <mergeCell ref="XBL90:XBN90"/>
    <mergeCell ref="XBO90:XBQ90"/>
    <mergeCell ref="XBR90:XBT90"/>
    <mergeCell ref="XBU90:XBW90"/>
    <mergeCell ref="XBX90:XBZ90"/>
    <mergeCell ref="XAW90:XAY90"/>
    <mergeCell ref="XAZ90:XBB90"/>
    <mergeCell ref="XBC90:XBE90"/>
    <mergeCell ref="XBF90:XBH90"/>
    <mergeCell ref="XBI90:XBK90"/>
    <mergeCell ref="XAH90:XAJ90"/>
    <mergeCell ref="XAK90:XAM90"/>
    <mergeCell ref="XAN90:XAP90"/>
    <mergeCell ref="XAQ90:XAS90"/>
    <mergeCell ref="XAT90:XAV90"/>
    <mergeCell ref="WZS90:WZU90"/>
    <mergeCell ref="WZV90:WZX90"/>
    <mergeCell ref="WZY90:XAA90"/>
    <mergeCell ref="XAB90:XAD90"/>
    <mergeCell ref="XAE90:XAG90"/>
    <mergeCell ref="WZD90:WZF90"/>
    <mergeCell ref="WZG90:WZI90"/>
    <mergeCell ref="WZJ90:WZL90"/>
    <mergeCell ref="WZM90:WZO90"/>
    <mergeCell ref="WZP90:WZR90"/>
    <mergeCell ref="WYO90:WYQ90"/>
    <mergeCell ref="WYR90:WYT90"/>
    <mergeCell ref="WYU90:WYW90"/>
    <mergeCell ref="WYX90:WYZ90"/>
    <mergeCell ref="WZA90:WZC90"/>
    <mergeCell ref="WXZ90:WYB90"/>
    <mergeCell ref="WYC90:WYE90"/>
    <mergeCell ref="WYF90:WYH90"/>
    <mergeCell ref="WYI90:WYK90"/>
    <mergeCell ref="WYL90:WYN90"/>
    <mergeCell ref="WXK90:WXM90"/>
    <mergeCell ref="WXN90:WXP90"/>
    <mergeCell ref="WXQ90:WXS90"/>
    <mergeCell ref="WXT90:WXV90"/>
    <mergeCell ref="WXW90:WXY90"/>
    <mergeCell ref="WWV90:WWX90"/>
    <mergeCell ref="WWY90:WXA90"/>
    <mergeCell ref="WXB90:WXD90"/>
    <mergeCell ref="WXE90:WXG90"/>
    <mergeCell ref="WXH90:WXJ90"/>
    <mergeCell ref="WWG90:WWI90"/>
    <mergeCell ref="WWJ90:WWL90"/>
    <mergeCell ref="WWM90:WWO90"/>
    <mergeCell ref="WWP90:WWR90"/>
    <mergeCell ref="WWS90:WWU90"/>
    <mergeCell ref="WVR90:WVT90"/>
    <mergeCell ref="WVU90:WVW90"/>
    <mergeCell ref="WVX90:WVZ90"/>
    <mergeCell ref="WWA90:WWC90"/>
    <mergeCell ref="WWD90:WWF90"/>
    <mergeCell ref="WVC90:WVE90"/>
    <mergeCell ref="WVF90:WVH90"/>
    <mergeCell ref="WVI90:WVK90"/>
    <mergeCell ref="WVL90:WVN90"/>
    <mergeCell ref="WVO90:WVQ90"/>
    <mergeCell ref="WUN90:WUP90"/>
    <mergeCell ref="WUQ90:WUS90"/>
    <mergeCell ref="WUT90:WUV90"/>
    <mergeCell ref="WUW90:WUY90"/>
    <mergeCell ref="WUZ90:WVB90"/>
    <mergeCell ref="WTY90:WUA90"/>
    <mergeCell ref="WUB90:WUD90"/>
    <mergeCell ref="WUE90:WUG90"/>
    <mergeCell ref="WUH90:WUJ90"/>
    <mergeCell ref="WUK90:WUM90"/>
    <mergeCell ref="WTJ90:WTL90"/>
    <mergeCell ref="WTM90:WTO90"/>
    <mergeCell ref="WTP90:WTR90"/>
    <mergeCell ref="WTS90:WTU90"/>
    <mergeCell ref="WTV90:WTX90"/>
    <mergeCell ref="WSU90:WSW90"/>
    <mergeCell ref="WSX90:WSZ90"/>
    <mergeCell ref="WTA90:WTC90"/>
    <mergeCell ref="WTD90:WTF90"/>
    <mergeCell ref="WTG90:WTI90"/>
    <mergeCell ref="WSF90:WSH90"/>
    <mergeCell ref="WSI90:WSK90"/>
    <mergeCell ref="WSL90:WSN90"/>
    <mergeCell ref="WSO90:WSQ90"/>
    <mergeCell ref="WSR90:WST90"/>
    <mergeCell ref="WRQ90:WRS90"/>
    <mergeCell ref="WRT90:WRV90"/>
    <mergeCell ref="WRW90:WRY90"/>
    <mergeCell ref="WRZ90:WSB90"/>
    <mergeCell ref="WSC90:WSE90"/>
    <mergeCell ref="WRB90:WRD90"/>
    <mergeCell ref="WRE90:WRG90"/>
    <mergeCell ref="WRH90:WRJ90"/>
    <mergeCell ref="WRK90:WRM90"/>
    <mergeCell ref="WRN90:WRP90"/>
    <mergeCell ref="WQM90:WQO90"/>
    <mergeCell ref="WQP90:WQR90"/>
    <mergeCell ref="WQS90:WQU90"/>
    <mergeCell ref="WQV90:WQX90"/>
    <mergeCell ref="WQY90:WRA90"/>
    <mergeCell ref="WPX90:WPZ90"/>
    <mergeCell ref="WQA90:WQC90"/>
    <mergeCell ref="WQD90:WQF90"/>
    <mergeCell ref="WQG90:WQI90"/>
    <mergeCell ref="WQJ90:WQL90"/>
    <mergeCell ref="WPI90:WPK90"/>
    <mergeCell ref="WPL90:WPN90"/>
    <mergeCell ref="WPO90:WPQ90"/>
    <mergeCell ref="WPR90:WPT90"/>
    <mergeCell ref="WPU90:WPW90"/>
    <mergeCell ref="WOT90:WOV90"/>
    <mergeCell ref="WOW90:WOY90"/>
    <mergeCell ref="WOZ90:WPB90"/>
    <mergeCell ref="WPC90:WPE90"/>
    <mergeCell ref="WPF90:WPH90"/>
    <mergeCell ref="WOE90:WOG90"/>
    <mergeCell ref="WOH90:WOJ90"/>
    <mergeCell ref="WOK90:WOM90"/>
    <mergeCell ref="WON90:WOP90"/>
    <mergeCell ref="WOQ90:WOS90"/>
    <mergeCell ref="WNP90:WNR90"/>
    <mergeCell ref="WNS90:WNU90"/>
    <mergeCell ref="WNV90:WNX90"/>
    <mergeCell ref="WNY90:WOA90"/>
    <mergeCell ref="WOB90:WOD90"/>
    <mergeCell ref="WNA90:WNC90"/>
    <mergeCell ref="WND90:WNF90"/>
    <mergeCell ref="WNG90:WNI90"/>
    <mergeCell ref="WNJ90:WNL90"/>
    <mergeCell ref="WNM90:WNO90"/>
    <mergeCell ref="WML90:WMN90"/>
    <mergeCell ref="WMO90:WMQ90"/>
    <mergeCell ref="WMR90:WMT90"/>
    <mergeCell ref="WMU90:WMW90"/>
    <mergeCell ref="WMX90:WMZ90"/>
    <mergeCell ref="WLW90:WLY90"/>
    <mergeCell ref="WLZ90:WMB90"/>
    <mergeCell ref="WMC90:WME90"/>
    <mergeCell ref="WMF90:WMH90"/>
    <mergeCell ref="WMI90:WMK90"/>
    <mergeCell ref="WLH90:WLJ90"/>
    <mergeCell ref="WLK90:WLM90"/>
    <mergeCell ref="WLN90:WLP90"/>
    <mergeCell ref="WLQ90:WLS90"/>
    <mergeCell ref="WLT90:WLV90"/>
    <mergeCell ref="WKS90:WKU90"/>
    <mergeCell ref="WKV90:WKX90"/>
    <mergeCell ref="WKY90:WLA90"/>
    <mergeCell ref="WLB90:WLD90"/>
    <mergeCell ref="WLE90:WLG90"/>
    <mergeCell ref="WKD90:WKF90"/>
    <mergeCell ref="WKG90:WKI90"/>
    <mergeCell ref="WKJ90:WKL90"/>
    <mergeCell ref="WKM90:WKO90"/>
    <mergeCell ref="WKP90:WKR90"/>
    <mergeCell ref="WJO90:WJQ90"/>
    <mergeCell ref="WJR90:WJT90"/>
    <mergeCell ref="WJU90:WJW90"/>
    <mergeCell ref="WJX90:WJZ90"/>
    <mergeCell ref="WKA90:WKC90"/>
    <mergeCell ref="WIZ90:WJB90"/>
    <mergeCell ref="WJC90:WJE90"/>
    <mergeCell ref="WJF90:WJH90"/>
    <mergeCell ref="WJI90:WJK90"/>
    <mergeCell ref="WJL90:WJN90"/>
    <mergeCell ref="WIK90:WIM90"/>
    <mergeCell ref="WIN90:WIP90"/>
    <mergeCell ref="WIQ90:WIS90"/>
    <mergeCell ref="WIT90:WIV90"/>
    <mergeCell ref="WIW90:WIY90"/>
    <mergeCell ref="WHV90:WHX90"/>
    <mergeCell ref="WHY90:WIA90"/>
    <mergeCell ref="WIB90:WID90"/>
    <mergeCell ref="WIE90:WIG90"/>
    <mergeCell ref="WIH90:WIJ90"/>
    <mergeCell ref="WHG90:WHI90"/>
    <mergeCell ref="WHJ90:WHL90"/>
    <mergeCell ref="WHM90:WHO90"/>
    <mergeCell ref="WHP90:WHR90"/>
    <mergeCell ref="WHS90:WHU90"/>
    <mergeCell ref="WGR90:WGT90"/>
    <mergeCell ref="WGU90:WGW90"/>
    <mergeCell ref="WGX90:WGZ90"/>
    <mergeCell ref="WHA90:WHC90"/>
    <mergeCell ref="WHD90:WHF90"/>
    <mergeCell ref="WGC90:WGE90"/>
    <mergeCell ref="WGF90:WGH90"/>
    <mergeCell ref="WGI90:WGK90"/>
    <mergeCell ref="WGL90:WGN90"/>
    <mergeCell ref="WGO90:WGQ90"/>
    <mergeCell ref="WFN90:WFP90"/>
    <mergeCell ref="WFQ90:WFS90"/>
    <mergeCell ref="WFT90:WFV90"/>
    <mergeCell ref="WFW90:WFY90"/>
    <mergeCell ref="WFZ90:WGB90"/>
    <mergeCell ref="WEY90:WFA90"/>
    <mergeCell ref="WFB90:WFD90"/>
    <mergeCell ref="WFE90:WFG90"/>
    <mergeCell ref="WFH90:WFJ90"/>
    <mergeCell ref="WFK90:WFM90"/>
    <mergeCell ref="WEJ90:WEL90"/>
    <mergeCell ref="WEM90:WEO90"/>
    <mergeCell ref="WEP90:WER90"/>
    <mergeCell ref="WES90:WEU90"/>
    <mergeCell ref="WEV90:WEX90"/>
    <mergeCell ref="WDU90:WDW90"/>
    <mergeCell ref="WDX90:WDZ90"/>
    <mergeCell ref="WEA90:WEC90"/>
    <mergeCell ref="WED90:WEF90"/>
    <mergeCell ref="WEG90:WEI90"/>
    <mergeCell ref="WDF90:WDH90"/>
    <mergeCell ref="WDI90:WDK90"/>
    <mergeCell ref="WDL90:WDN90"/>
    <mergeCell ref="WDO90:WDQ90"/>
    <mergeCell ref="WDR90:WDT90"/>
    <mergeCell ref="WCQ90:WCS90"/>
    <mergeCell ref="WCT90:WCV90"/>
    <mergeCell ref="WCW90:WCY90"/>
    <mergeCell ref="WCZ90:WDB90"/>
    <mergeCell ref="WDC90:WDE90"/>
    <mergeCell ref="WCB90:WCD90"/>
    <mergeCell ref="WCE90:WCG90"/>
    <mergeCell ref="WCH90:WCJ90"/>
    <mergeCell ref="WCK90:WCM90"/>
    <mergeCell ref="WCN90:WCP90"/>
    <mergeCell ref="WBM90:WBO90"/>
    <mergeCell ref="WBP90:WBR90"/>
    <mergeCell ref="WBS90:WBU90"/>
    <mergeCell ref="WBV90:WBX90"/>
    <mergeCell ref="WBY90:WCA90"/>
    <mergeCell ref="WAX90:WAZ90"/>
    <mergeCell ref="WBA90:WBC90"/>
    <mergeCell ref="WBD90:WBF90"/>
    <mergeCell ref="WBG90:WBI90"/>
    <mergeCell ref="WBJ90:WBL90"/>
    <mergeCell ref="WAI90:WAK90"/>
    <mergeCell ref="WAL90:WAN90"/>
    <mergeCell ref="WAO90:WAQ90"/>
    <mergeCell ref="WAR90:WAT90"/>
    <mergeCell ref="WAU90:WAW90"/>
    <mergeCell ref="VZT90:VZV90"/>
    <mergeCell ref="VZW90:VZY90"/>
    <mergeCell ref="VZZ90:WAB90"/>
    <mergeCell ref="WAC90:WAE90"/>
    <mergeCell ref="WAF90:WAH90"/>
    <mergeCell ref="VZE90:VZG90"/>
    <mergeCell ref="VZH90:VZJ90"/>
    <mergeCell ref="VZK90:VZM90"/>
    <mergeCell ref="VZN90:VZP90"/>
    <mergeCell ref="VZQ90:VZS90"/>
    <mergeCell ref="VYP90:VYR90"/>
    <mergeCell ref="VYS90:VYU90"/>
    <mergeCell ref="VYV90:VYX90"/>
    <mergeCell ref="VYY90:VZA90"/>
    <mergeCell ref="VZB90:VZD90"/>
    <mergeCell ref="VYA90:VYC90"/>
    <mergeCell ref="VYD90:VYF90"/>
    <mergeCell ref="VYG90:VYI90"/>
    <mergeCell ref="VYJ90:VYL90"/>
    <mergeCell ref="VYM90:VYO90"/>
    <mergeCell ref="VXL90:VXN90"/>
    <mergeCell ref="VXO90:VXQ90"/>
    <mergeCell ref="VXR90:VXT90"/>
    <mergeCell ref="VXU90:VXW90"/>
    <mergeCell ref="VXX90:VXZ90"/>
    <mergeCell ref="VWW90:VWY90"/>
    <mergeCell ref="VWZ90:VXB90"/>
    <mergeCell ref="VXC90:VXE90"/>
    <mergeCell ref="VXF90:VXH90"/>
    <mergeCell ref="VXI90:VXK90"/>
    <mergeCell ref="VWH90:VWJ90"/>
    <mergeCell ref="VWK90:VWM90"/>
    <mergeCell ref="VWN90:VWP90"/>
    <mergeCell ref="VWQ90:VWS90"/>
    <mergeCell ref="VWT90:VWV90"/>
    <mergeCell ref="VVS90:VVU90"/>
    <mergeCell ref="VVV90:VVX90"/>
    <mergeCell ref="VVY90:VWA90"/>
    <mergeCell ref="VWB90:VWD90"/>
    <mergeCell ref="VWE90:VWG90"/>
    <mergeCell ref="VVD90:VVF90"/>
    <mergeCell ref="VVG90:VVI90"/>
    <mergeCell ref="VVJ90:VVL90"/>
    <mergeCell ref="VVM90:VVO90"/>
    <mergeCell ref="VVP90:VVR90"/>
    <mergeCell ref="VUO90:VUQ90"/>
    <mergeCell ref="VUR90:VUT90"/>
    <mergeCell ref="VUU90:VUW90"/>
    <mergeCell ref="VUX90:VUZ90"/>
    <mergeCell ref="VVA90:VVC90"/>
    <mergeCell ref="VTZ90:VUB90"/>
    <mergeCell ref="VUC90:VUE90"/>
    <mergeCell ref="VUF90:VUH90"/>
    <mergeCell ref="VUI90:VUK90"/>
    <mergeCell ref="VUL90:VUN90"/>
    <mergeCell ref="VTK90:VTM90"/>
    <mergeCell ref="VTN90:VTP90"/>
    <mergeCell ref="VTQ90:VTS90"/>
    <mergeCell ref="VTT90:VTV90"/>
    <mergeCell ref="VTW90:VTY90"/>
    <mergeCell ref="VSV90:VSX90"/>
    <mergeCell ref="VSY90:VTA90"/>
    <mergeCell ref="VTB90:VTD90"/>
    <mergeCell ref="VTE90:VTG90"/>
    <mergeCell ref="VTH90:VTJ90"/>
    <mergeCell ref="VSG90:VSI90"/>
    <mergeCell ref="VSJ90:VSL90"/>
    <mergeCell ref="VSM90:VSO90"/>
    <mergeCell ref="VSP90:VSR90"/>
    <mergeCell ref="VSS90:VSU90"/>
    <mergeCell ref="VRR90:VRT90"/>
    <mergeCell ref="VRU90:VRW90"/>
    <mergeCell ref="VRX90:VRZ90"/>
    <mergeCell ref="VSA90:VSC90"/>
    <mergeCell ref="VSD90:VSF90"/>
    <mergeCell ref="VRC90:VRE90"/>
    <mergeCell ref="VRF90:VRH90"/>
    <mergeCell ref="VRI90:VRK90"/>
    <mergeCell ref="VRL90:VRN90"/>
    <mergeCell ref="VRO90:VRQ90"/>
    <mergeCell ref="VQN90:VQP90"/>
    <mergeCell ref="VQQ90:VQS90"/>
    <mergeCell ref="VQT90:VQV90"/>
    <mergeCell ref="VQW90:VQY90"/>
    <mergeCell ref="VQZ90:VRB90"/>
    <mergeCell ref="VPY90:VQA90"/>
    <mergeCell ref="VQB90:VQD90"/>
    <mergeCell ref="VQE90:VQG90"/>
    <mergeCell ref="VQH90:VQJ90"/>
    <mergeCell ref="VQK90:VQM90"/>
    <mergeCell ref="VPJ90:VPL90"/>
    <mergeCell ref="VPM90:VPO90"/>
    <mergeCell ref="VPP90:VPR90"/>
    <mergeCell ref="VPS90:VPU90"/>
    <mergeCell ref="VPV90:VPX90"/>
    <mergeCell ref="VOU90:VOW90"/>
    <mergeCell ref="VOX90:VOZ90"/>
    <mergeCell ref="VPA90:VPC90"/>
    <mergeCell ref="VPD90:VPF90"/>
    <mergeCell ref="VPG90:VPI90"/>
    <mergeCell ref="VOF90:VOH90"/>
    <mergeCell ref="VOI90:VOK90"/>
    <mergeCell ref="VOL90:VON90"/>
    <mergeCell ref="VOO90:VOQ90"/>
    <mergeCell ref="VOR90:VOT90"/>
    <mergeCell ref="VNQ90:VNS90"/>
    <mergeCell ref="VNT90:VNV90"/>
    <mergeCell ref="VNW90:VNY90"/>
    <mergeCell ref="VNZ90:VOB90"/>
    <mergeCell ref="VOC90:VOE90"/>
    <mergeCell ref="VNB90:VND90"/>
    <mergeCell ref="VNE90:VNG90"/>
    <mergeCell ref="VNH90:VNJ90"/>
    <mergeCell ref="VNK90:VNM90"/>
    <mergeCell ref="VNN90:VNP90"/>
    <mergeCell ref="VMM90:VMO90"/>
    <mergeCell ref="VMP90:VMR90"/>
    <mergeCell ref="VMS90:VMU90"/>
    <mergeCell ref="VMV90:VMX90"/>
    <mergeCell ref="VMY90:VNA90"/>
    <mergeCell ref="VLX90:VLZ90"/>
    <mergeCell ref="VMA90:VMC90"/>
    <mergeCell ref="VMD90:VMF90"/>
    <mergeCell ref="VMG90:VMI90"/>
    <mergeCell ref="VMJ90:VML90"/>
    <mergeCell ref="VLI90:VLK90"/>
    <mergeCell ref="VLL90:VLN90"/>
    <mergeCell ref="VLO90:VLQ90"/>
    <mergeCell ref="VLR90:VLT90"/>
    <mergeCell ref="VLU90:VLW90"/>
    <mergeCell ref="VKT90:VKV90"/>
    <mergeCell ref="VKW90:VKY90"/>
    <mergeCell ref="VKZ90:VLB90"/>
    <mergeCell ref="VLC90:VLE90"/>
    <mergeCell ref="VLF90:VLH90"/>
    <mergeCell ref="VKE90:VKG90"/>
    <mergeCell ref="VKH90:VKJ90"/>
    <mergeCell ref="VKK90:VKM90"/>
    <mergeCell ref="VKN90:VKP90"/>
    <mergeCell ref="VKQ90:VKS90"/>
    <mergeCell ref="VJP90:VJR90"/>
    <mergeCell ref="VJS90:VJU90"/>
    <mergeCell ref="VJV90:VJX90"/>
    <mergeCell ref="VJY90:VKA90"/>
    <mergeCell ref="VKB90:VKD90"/>
    <mergeCell ref="VJA90:VJC90"/>
    <mergeCell ref="VJD90:VJF90"/>
    <mergeCell ref="VJG90:VJI90"/>
    <mergeCell ref="VJJ90:VJL90"/>
    <mergeCell ref="VJM90:VJO90"/>
    <mergeCell ref="VIL90:VIN90"/>
    <mergeCell ref="VIO90:VIQ90"/>
    <mergeCell ref="VIR90:VIT90"/>
    <mergeCell ref="VIU90:VIW90"/>
    <mergeCell ref="VIX90:VIZ90"/>
    <mergeCell ref="VHW90:VHY90"/>
    <mergeCell ref="VHZ90:VIB90"/>
    <mergeCell ref="VIC90:VIE90"/>
    <mergeCell ref="VIF90:VIH90"/>
    <mergeCell ref="VII90:VIK90"/>
    <mergeCell ref="VHH90:VHJ90"/>
    <mergeCell ref="VHK90:VHM90"/>
    <mergeCell ref="VHN90:VHP90"/>
    <mergeCell ref="VHQ90:VHS90"/>
    <mergeCell ref="VHT90:VHV90"/>
    <mergeCell ref="VGS90:VGU90"/>
    <mergeCell ref="VGV90:VGX90"/>
    <mergeCell ref="VGY90:VHA90"/>
    <mergeCell ref="VHB90:VHD90"/>
    <mergeCell ref="VHE90:VHG90"/>
    <mergeCell ref="VGD90:VGF90"/>
    <mergeCell ref="VGG90:VGI90"/>
    <mergeCell ref="VGJ90:VGL90"/>
    <mergeCell ref="VGM90:VGO90"/>
    <mergeCell ref="VGP90:VGR90"/>
    <mergeCell ref="VFO90:VFQ90"/>
    <mergeCell ref="VFR90:VFT90"/>
    <mergeCell ref="VFU90:VFW90"/>
    <mergeCell ref="VFX90:VFZ90"/>
    <mergeCell ref="VGA90:VGC90"/>
    <mergeCell ref="VEZ90:VFB90"/>
    <mergeCell ref="VFC90:VFE90"/>
    <mergeCell ref="VFF90:VFH90"/>
    <mergeCell ref="VFI90:VFK90"/>
    <mergeCell ref="VFL90:VFN90"/>
    <mergeCell ref="VEK90:VEM90"/>
    <mergeCell ref="VEN90:VEP90"/>
    <mergeCell ref="VEQ90:VES90"/>
    <mergeCell ref="VET90:VEV90"/>
    <mergeCell ref="VEW90:VEY90"/>
    <mergeCell ref="VDV90:VDX90"/>
    <mergeCell ref="VDY90:VEA90"/>
    <mergeCell ref="VEB90:VED90"/>
    <mergeCell ref="VEE90:VEG90"/>
    <mergeCell ref="VEH90:VEJ90"/>
    <mergeCell ref="VDG90:VDI90"/>
    <mergeCell ref="VDJ90:VDL90"/>
    <mergeCell ref="VDM90:VDO90"/>
    <mergeCell ref="VDP90:VDR90"/>
    <mergeCell ref="VDS90:VDU90"/>
    <mergeCell ref="VCR90:VCT90"/>
    <mergeCell ref="VCU90:VCW90"/>
    <mergeCell ref="VCX90:VCZ90"/>
    <mergeCell ref="VDA90:VDC90"/>
    <mergeCell ref="VDD90:VDF90"/>
    <mergeCell ref="VCC90:VCE90"/>
    <mergeCell ref="VCF90:VCH90"/>
    <mergeCell ref="VCI90:VCK90"/>
    <mergeCell ref="VCL90:VCN90"/>
    <mergeCell ref="VCO90:VCQ90"/>
    <mergeCell ref="VBN90:VBP90"/>
    <mergeCell ref="VBQ90:VBS90"/>
    <mergeCell ref="VBT90:VBV90"/>
    <mergeCell ref="VBW90:VBY90"/>
    <mergeCell ref="VBZ90:VCB90"/>
    <mergeCell ref="VAY90:VBA90"/>
    <mergeCell ref="VBB90:VBD90"/>
    <mergeCell ref="VBE90:VBG90"/>
    <mergeCell ref="VBH90:VBJ90"/>
    <mergeCell ref="VBK90:VBM90"/>
    <mergeCell ref="VAJ90:VAL90"/>
    <mergeCell ref="VAM90:VAO90"/>
    <mergeCell ref="VAP90:VAR90"/>
    <mergeCell ref="VAS90:VAU90"/>
    <mergeCell ref="VAV90:VAX90"/>
    <mergeCell ref="UZU90:UZW90"/>
    <mergeCell ref="UZX90:UZZ90"/>
    <mergeCell ref="VAA90:VAC90"/>
    <mergeCell ref="VAD90:VAF90"/>
    <mergeCell ref="VAG90:VAI90"/>
    <mergeCell ref="UZF90:UZH90"/>
    <mergeCell ref="UZI90:UZK90"/>
    <mergeCell ref="UZL90:UZN90"/>
    <mergeCell ref="UZO90:UZQ90"/>
    <mergeCell ref="UZR90:UZT90"/>
    <mergeCell ref="UYQ90:UYS90"/>
    <mergeCell ref="UYT90:UYV90"/>
    <mergeCell ref="UYW90:UYY90"/>
    <mergeCell ref="UYZ90:UZB90"/>
    <mergeCell ref="UZC90:UZE90"/>
    <mergeCell ref="UYB90:UYD90"/>
    <mergeCell ref="UYE90:UYG90"/>
    <mergeCell ref="UYH90:UYJ90"/>
    <mergeCell ref="UYK90:UYM90"/>
    <mergeCell ref="UYN90:UYP90"/>
    <mergeCell ref="UXM90:UXO90"/>
    <mergeCell ref="UXP90:UXR90"/>
    <mergeCell ref="UXS90:UXU90"/>
    <mergeCell ref="UXV90:UXX90"/>
    <mergeCell ref="UXY90:UYA90"/>
    <mergeCell ref="UWX90:UWZ90"/>
    <mergeCell ref="UXA90:UXC90"/>
    <mergeCell ref="UXD90:UXF90"/>
    <mergeCell ref="UXG90:UXI90"/>
    <mergeCell ref="UXJ90:UXL90"/>
    <mergeCell ref="UWI90:UWK90"/>
    <mergeCell ref="UWL90:UWN90"/>
    <mergeCell ref="UWO90:UWQ90"/>
    <mergeCell ref="UWR90:UWT90"/>
    <mergeCell ref="UWU90:UWW90"/>
    <mergeCell ref="UVT90:UVV90"/>
    <mergeCell ref="UVW90:UVY90"/>
    <mergeCell ref="UVZ90:UWB90"/>
    <mergeCell ref="UWC90:UWE90"/>
    <mergeCell ref="UWF90:UWH90"/>
    <mergeCell ref="UVE90:UVG90"/>
    <mergeCell ref="UVH90:UVJ90"/>
    <mergeCell ref="UVK90:UVM90"/>
    <mergeCell ref="UVN90:UVP90"/>
    <mergeCell ref="UVQ90:UVS90"/>
    <mergeCell ref="UUP90:UUR90"/>
    <mergeCell ref="UUS90:UUU90"/>
    <mergeCell ref="UUV90:UUX90"/>
    <mergeCell ref="UUY90:UVA90"/>
    <mergeCell ref="UVB90:UVD90"/>
    <mergeCell ref="UUA90:UUC90"/>
    <mergeCell ref="UUD90:UUF90"/>
    <mergeCell ref="UUG90:UUI90"/>
    <mergeCell ref="UUJ90:UUL90"/>
    <mergeCell ref="UUM90:UUO90"/>
    <mergeCell ref="UTL90:UTN90"/>
    <mergeCell ref="UTO90:UTQ90"/>
    <mergeCell ref="UTR90:UTT90"/>
    <mergeCell ref="UTU90:UTW90"/>
    <mergeCell ref="UTX90:UTZ90"/>
    <mergeCell ref="USW90:USY90"/>
    <mergeCell ref="USZ90:UTB90"/>
    <mergeCell ref="UTC90:UTE90"/>
    <mergeCell ref="UTF90:UTH90"/>
    <mergeCell ref="UTI90:UTK90"/>
    <mergeCell ref="USH90:USJ90"/>
    <mergeCell ref="USK90:USM90"/>
    <mergeCell ref="USN90:USP90"/>
    <mergeCell ref="USQ90:USS90"/>
    <mergeCell ref="UST90:USV90"/>
    <mergeCell ref="URS90:URU90"/>
    <mergeCell ref="URV90:URX90"/>
    <mergeCell ref="URY90:USA90"/>
    <mergeCell ref="USB90:USD90"/>
    <mergeCell ref="USE90:USG90"/>
    <mergeCell ref="URD90:URF90"/>
    <mergeCell ref="URG90:URI90"/>
    <mergeCell ref="URJ90:URL90"/>
    <mergeCell ref="URM90:URO90"/>
    <mergeCell ref="URP90:URR90"/>
    <mergeCell ref="UQO90:UQQ90"/>
    <mergeCell ref="UQR90:UQT90"/>
    <mergeCell ref="UQU90:UQW90"/>
    <mergeCell ref="UQX90:UQZ90"/>
    <mergeCell ref="URA90:URC90"/>
    <mergeCell ref="UPZ90:UQB90"/>
    <mergeCell ref="UQC90:UQE90"/>
    <mergeCell ref="UQF90:UQH90"/>
    <mergeCell ref="UQI90:UQK90"/>
    <mergeCell ref="UQL90:UQN90"/>
    <mergeCell ref="UPK90:UPM90"/>
    <mergeCell ref="UPN90:UPP90"/>
    <mergeCell ref="UPQ90:UPS90"/>
    <mergeCell ref="UPT90:UPV90"/>
    <mergeCell ref="UPW90:UPY90"/>
    <mergeCell ref="UOV90:UOX90"/>
    <mergeCell ref="UOY90:UPA90"/>
    <mergeCell ref="UPB90:UPD90"/>
    <mergeCell ref="UPE90:UPG90"/>
    <mergeCell ref="UPH90:UPJ90"/>
    <mergeCell ref="UOG90:UOI90"/>
    <mergeCell ref="UOJ90:UOL90"/>
    <mergeCell ref="UOM90:UOO90"/>
    <mergeCell ref="UOP90:UOR90"/>
    <mergeCell ref="UOS90:UOU90"/>
    <mergeCell ref="UNR90:UNT90"/>
    <mergeCell ref="UNU90:UNW90"/>
    <mergeCell ref="UNX90:UNZ90"/>
    <mergeCell ref="UOA90:UOC90"/>
    <mergeCell ref="UOD90:UOF90"/>
    <mergeCell ref="UNC90:UNE90"/>
    <mergeCell ref="UNF90:UNH90"/>
    <mergeCell ref="UNI90:UNK90"/>
    <mergeCell ref="UNL90:UNN90"/>
    <mergeCell ref="UNO90:UNQ90"/>
    <mergeCell ref="UMN90:UMP90"/>
    <mergeCell ref="UMQ90:UMS90"/>
    <mergeCell ref="UMT90:UMV90"/>
    <mergeCell ref="UMW90:UMY90"/>
    <mergeCell ref="UMZ90:UNB90"/>
    <mergeCell ref="ULY90:UMA90"/>
    <mergeCell ref="UMB90:UMD90"/>
    <mergeCell ref="UME90:UMG90"/>
    <mergeCell ref="UMH90:UMJ90"/>
    <mergeCell ref="UMK90:UMM90"/>
    <mergeCell ref="ULJ90:ULL90"/>
    <mergeCell ref="ULM90:ULO90"/>
    <mergeCell ref="ULP90:ULR90"/>
    <mergeCell ref="ULS90:ULU90"/>
    <mergeCell ref="ULV90:ULX90"/>
    <mergeCell ref="UKU90:UKW90"/>
    <mergeCell ref="UKX90:UKZ90"/>
    <mergeCell ref="ULA90:ULC90"/>
    <mergeCell ref="ULD90:ULF90"/>
    <mergeCell ref="ULG90:ULI90"/>
    <mergeCell ref="UKF90:UKH90"/>
    <mergeCell ref="UKI90:UKK90"/>
    <mergeCell ref="UKL90:UKN90"/>
    <mergeCell ref="UKO90:UKQ90"/>
    <mergeCell ref="UKR90:UKT90"/>
    <mergeCell ref="UJQ90:UJS90"/>
    <mergeCell ref="UJT90:UJV90"/>
    <mergeCell ref="UJW90:UJY90"/>
    <mergeCell ref="UJZ90:UKB90"/>
    <mergeCell ref="UKC90:UKE90"/>
    <mergeCell ref="UJB90:UJD90"/>
    <mergeCell ref="UJE90:UJG90"/>
    <mergeCell ref="UJH90:UJJ90"/>
    <mergeCell ref="UJK90:UJM90"/>
    <mergeCell ref="UJN90:UJP90"/>
    <mergeCell ref="UIM90:UIO90"/>
    <mergeCell ref="UIP90:UIR90"/>
    <mergeCell ref="UIS90:UIU90"/>
    <mergeCell ref="UIV90:UIX90"/>
    <mergeCell ref="UIY90:UJA90"/>
    <mergeCell ref="UHX90:UHZ90"/>
    <mergeCell ref="UIA90:UIC90"/>
    <mergeCell ref="UID90:UIF90"/>
    <mergeCell ref="UIG90:UII90"/>
    <mergeCell ref="UIJ90:UIL90"/>
    <mergeCell ref="UHI90:UHK90"/>
    <mergeCell ref="UHL90:UHN90"/>
    <mergeCell ref="UHO90:UHQ90"/>
    <mergeCell ref="UHR90:UHT90"/>
    <mergeCell ref="UHU90:UHW90"/>
    <mergeCell ref="UGT90:UGV90"/>
    <mergeCell ref="UGW90:UGY90"/>
    <mergeCell ref="UGZ90:UHB90"/>
    <mergeCell ref="UHC90:UHE90"/>
    <mergeCell ref="UHF90:UHH90"/>
    <mergeCell ref="UGE90:UGG90"/>
    <mergeCell ref="UGH90:UGJ90"/>
    <mergeCell ref="UGK90:UGM90"/>
    <mergeCell ref="UGN90:UGP90"/>
    <mergeCell ref="UGQ90:UGS90"/>
    <mergeCell ref="UFP90:UFR90"/>
    <mergeCell ref="UFS90:UFU90"/>
    <mergeCell ref="UFV90:UFX90"/>
    <mergeCell ref="UFY90:UGA90"/>
    <mergeCell ref="UGB90:UGD90"/>
    <mergeCell ref="UFA90:UFC90"/>
    <mergeCell ref="UFD90:UFF90"/>
    <mergeCell ref="UFG90:UFI90"/>
    <mergeCell ref="UFJ90:UFL90"/>
    <mergeCell ref="UFM90:UFO90"/>
    <mergeCell ref="UEL90:UEN90"/>
    <mergeCell ref="UEO90:UEQ90"/>
    <mergeCell ref="UER90:UET90"/>
    <mergeCell ref="UEU90:UEW90"/>
    <mergeCell ref="UEX90:UEZ90"/>
    <mergeCell ref="UDW90:UDY90"/>
    <mergeCell ref="UDZ90:UEB90"/>
    <mergeCell ref="UEC90:UEE90"/>
    <mergeCell ref="UEF90:UEH90"/>
    <mergeCell ref="UEI90:UEK90"/>
    <mergeCell ref="UDH90:UDJ90"/>
    <mergeCell ref="UDK90:UDM90"/>
    <mergeCell ref="UDN90:UDP90"/>
    <mergeCell ref="UDQ90:UDS90"/>
    <mergeCell ref="UDT90:UDV90"/>
    <mergeCell ref="UCS90:UCU90"/>
    <mergeCell ref="UCV90:UCX90"/>
    <mergeCell ref="UCY90:UDA90"/>
    <mergeCell ref="UDB90:UDD90"/>
    <mergeCell ref="UDE90:UDG90"/>
    <mergeCell ref="UCD90:UCF90"/>
    <mergeCell ref="UCG90:UCI90"/>
    <mergeCell ref="UCJ90:UCL90"/>
    <mergeCell ref="UCM90:UCO90"/>
    <mergeCell ref="UCP90:UCR90"/>
    <mergeCell ref="UBO90:UBQ90"/>
    <mergeCell ref="UBR90:UBT90"/>
    <mergeCell ref="UBU90:UBW90"/>
    <mergeCell ref="UBX90:UBZ90"/>
    <mergeCell ref="UCA90:UCC90"/>
    <mergeCell ref="UAZ90:UBB90"/>
    <mergeCell ref="UBC90:UBE90"/>
    <mergeCell ref="UBF90:UBH90"/>
    <mergeCell ref="UBI90:UBK90"/>
    <mergeCell ref="UBL90:UBN90"/>
    <mergeCell ref="UAK90:UAM90"/>
    <mergeCell ref="UAN90:UAP90"/>
    <mergeCell ref="UAQ90:UAS90"/>
    <mergeCell ref="UAT90:UAV90"/>
    <mergeCell ref="UAW90:UAY90"/>
    <mergeCell ref="TZV90:TZX90"/>
    <mergeCell ref="TZY90:UAA90"/>
    <mergeCell ref="UAB90:UAD90"/>
    <mergeCell ref="UAE90:UAG90"/>
    <mergeCell ref="UAH90:UAJ90"/>
    <mergeCell ref="TZG90:TZI90"/>
    <mergeCell ref="TZJ90:TZL90"/>
    <mergeCell ref="TZM90:TZO90"/>
    <mergeCell ref="TZP90:TZR90"/>
    <mergeCell ref="TZS90:TZU90"/>
    <mergeCell ref="TYR90:TYT90"/>
    <mergeCell ref="TYU90:TYW90"/>
    <mergeCell ref="TYX90:TYZ90"/>
    <mergeCell ref="TZA90:TZC90"/>
    <mergeCell ref="TZD90:TZF90"/>
    <mergeCell ref="TYC90:TYE90"/>
    <mergeCell ref="TYF90:TYH90"/>
    <mergeCell ref="TYI90:TYK90"/>
    <mergeCell ref="TYL90:TYN90"/>
    <mergeCell ref="TYO90:TYQ90"/>
    <mergeCell ref="TXN90:TXP90"/>
    <mergeCell ref="TXQ90:TXS90"/>
    <mergeCell ref="TXT90:TXV90"/>
    <mergeCell ref="TXW90:TXY90"/>
    <mergeCell ref="TXZ90:TYB90"/>
    <mergeCell ref="TWY90:TXA90"/>
    <mergeCell ref="TXB90:TXD90"/>
    <mergeCell ref="TXE90:TXG90"/>
    <mergeCell ref="TXH90:TXJ90"/>
    <mergeCell ref="TXK90:TXM90"/>
    <mergeCell ref="TWJ90:TWL90"/>
    <mergeCell ref="TWM90:TWO90"/>
    <mergeCell ref="TWP90:TWR90"/>
    <mergeCell ref="TWS90:TWU90"/>
    <mergeCell ref="TWV90:TWX90"/>
    <mergeCell ref="TVU90:TVW90"/>
    <mergeCell ref="TVX90:TVZ90"/>
    <mergeCell ref="TWA90:TWC90"/>
    <mergeCell ref="TWD90:TWF90"/>
    <mergeCell ref="TWG90:TWI90"/>
    <mergeCell ref="TVF90:TVH90"/>
    <mergeCell ref="TVI90:TVK90"/>
    <mergeCell ref="TVL90:TVN90"/>
    <mergeCell ref="TVO90:TVQ90"/>
    <mergeCell ref="TVR90:TVT90"/>
    <mergeCell ref="TUQ90:TUS90"/>
    <mergeCell ref="TUT90:TUV90"/>
    <mergeCell ref="TUW90:TUY90"/>
    <mergeCell ref="TUZ90:TVB90"/>
    <mergeCell ref="TVC90:TVE90"/>
    <mergeCell ref="TUB90:TUD90"/>
    <mergeCell ref="TUE90:TUG90"/>
    <mergeCell ref="TUH90:TUJ90"/>
    <mergeCell ref="TUK90:TUM90"/>
    <mergeCell ref="TUN90:TUP90"/>
    <mergeCell ref="TTM90:TTO90"/>
    <mergeCell ref="TTP90:TTR90"/>
    <mergeCell ref="TTS90:TTU90"/>
    <mergeCell ref="TTV90:TTX90"/>
    <mergeCell ref="TTY90:TUA90"/>
    <mergeCell ref="TSX90:TSZ90"/>
    <mergeCell ref="TTA90:TTC90"/>
    <mergeCell ref="TTD90:TTF90"/>
    <mergeCell ref="TTG90:TTI90"/>
    <mergeCell ref="TTJ90:TTL90"/>
    <mergeCell ref="TSI90:TSK90"/>
    <mergeCell ref="TSL90:TSN90"/>
    <mergeCell ref="TSO90:TSQ90"/>
    <mergeCell ref="TSR90:TST90"/>
    <mergeCell ref="TSU90:TSW90"/>
    <mergeCell ref="TRT90:TRV90"/>
    <mergeCell ref="TRW90:TRY90"/>
    <mergeCell ref="TRZ90:TSB90"/>
    <mergeCell ref="TSC90:TSE90"/>
    <mergeCell ref="TSF90:TSH90"/>
    <mergeCell ref="TRE90:TRG90"/>
    <mergeCell ref="TRH90:TRJ90"/>
    <mergeCell ref="TRK90:TRM90"/>
    <mergeCell ref="TRN90:TRP90"/>
    <mergeCell ref="TRQ90:TRS90"/>
    <mergeCell ref="TQP90:TQR90"/>
    <mergeCell ref="TQS90:TQU90"/>
    <mergeCell ref="TQV90:TQX90"/>
    <mergeCell ref="TQY90:TRA90"/>
    <mergeCell ref="TRB90:TRD90"/>
    <mergeCell ref="TQA90:TQC90"/>
    <mergeCell ref="TQD90:TQF90"/>
    <mergeCell ref="TQG90:TQI90"/>
    <mergeCell ref="TQJ90:TQL90"/>
    <mergeCell ref="TQM90:TQO90"/>
    <mergeCell ref="TPL90:TPN90"/>
    <mergeCell ref="TPO90:TPQ90"/>
    <mergeCell ref="TPR90:TPT90"/>
    <mergeCell ref="TPU90:TPW90"/>
    <mergeCell ref="TPX90:TPZ90"/>
    <mergeCell ref="TOW90:TOY90"/>
    <mergeCell ref="TOZ90:TPB90"/>
    <mergeCell ref="TPC90:TPE90"/>
    <mergeCell ref="TPF90:TPH90"/>
    <mergeCell ref="TPI90:TPK90"/>
    <mergeCell ref="TOH90:TOJ90"/>
    <mergeCell ref="TOK90:TOM90"/>
    <mergeCell ref="TON90:TOP90"/>
    <mergeCell ref="TOQ90:TOS90"/>
    <mergeCell ref="TOT90:TOV90"/>
    <mergeCell ref="TNS90:TNU90"/>
    <mergeCell ref="TNV90:TNX90"/>
    <mergeCell ref="TNY90:TOA90"/>
    <mergeCell ref="TOB90:TOD90"/>
    <mergeCell ref="TOE90:TOG90"/>
    <mergeCell ref="TND90:TNF90"/>
    <mergeCell ref="TNG90:TNI90"/>
    <mergeCell ref="TNJ90:TNL90"/>
    <mergeCell ref="TNM90:TNO90"/>
    <mergeCell ref="TNP90:TNR90"/>
    <mergeCell ref="TMO90:TMQ90"/>
    <mergeCell ref="TMR90:TMT90"/>
    <mergeCell ref="TMU90:TMW90"/>
    <mergeCell ref="TMX90:TMZ90"/>
    <mergeCell ref="TNA90:TNC90"/>
    <mergeCell ref="TLZ90:TMB90"/>
    <mergeCell ref="TMC90:TME90"/>
    <mergeCell ref="TMF90:TMH90"/>
    <mergeCell ref="TMI90:TMK90"/>
    <mergeCell ref="TML90:TMN90"/>
    <mergeCell ref="TLK90:TLM90"/>
    <mergeCell ref="TLN90:TLP90"/>
    <mergeCell ref="TLQ90:TLS90"/>
    <mergeCell ref="TLT90:TLV90"/>
    <mergeCell ref="TLW90:TLY90"/>
    <mergeCell ref="TKV90:TKX90"/>
    <mergeCell ref="TKY90:TLA90"/>
    <mergeCell ref="TLB90:TLD90"/>
    <mergeCell ref="TLE90:TLG90"/>
    <mergeCell ref="TLH90:TLJ90"/>
    <mergeCell ref="TKG90:TKI90"/>
    <mergeCell ref="TKJ90:TKL90"/>
    <mergeCell ref="TKM90:TKO90"/>
    <mergeCell ref="TKP90:TKR90"/>
    <mergeCell ref="TKS90:TKU90"/>
    <mergeCell ref="TJR90:TJT90"/>
    <mergeCell ref="TJU90:TJW90"/>
    <mergeCell ref="TJX90:TJZ90"/>
    <mergeCell ref="TKA90:TKC90"/>
    <mergeCell ref="TKD90:TKF90"/>
    <mergeCell ref="TJC90:TJE90"/>
    <mergeCell ref="TJF90:TJH90"/>
    <mergeCell ref="TJI90:TJK90"/>
    <mergeCell ref="TJL90:TJN90"/>
    <mergeCell ref="TJO90:TJQ90"/>
    <mergeCell ref="TIN90:TIP90"/>
    <mergeCell ref="TIQ90:TIS90"/>
    <mergeCell ref="TIT90:TIV90"/>
    <mergeCell ref="TIW90:TIY90"/>
    <mergeCell ref="TIZ90:TJB90"/>
    <mergeCell ref="THY90:TIA90"/>
    <mergeCell ref="TIB90:TID90"/>
    <mergeCell ref="TIE90:TIG90"/>
    <mergeCell ref="TIH90:TIJ90"/>
    <mergeCell ref="TIK90:TIM90"/>
    <mergeCell ref="THJ90:THL90"/>
    <mergeCell ref="THM90:THO90"/>
    <mergeCell ref="THP90:THR90"/>
    <mergeCell ref="THS90:THU90"/>
    <mergeCell ref="THV90:THX90"/>
    <mergeCell ref="TGU90:TGW90"/>
    <mergeCell ref="TGX90:TGZ90"/>
    <mergeCell ref="THA90:THC90"/>
    <mergeCell ref="THD90:THF90"/>
    <mergeCell ref="THG90:THI90"/>
    <mergeCell ref="TGF90:TGH90"/>
    <mergeCell ref="TGI90:TGK90"/>
    <mergeCell ref="TGL90:TGN90"/>
    <mergeCell ref="TGO90:TGQ90"/>
    <mergeCell ref="TGR90:TGT90"/>
    <mergeCell ref="TFQ90:TFS90"/>
    <mergeCell ref="TFT90:TFV90"/>
    <mergeCell ref="TFW90:TFY90"/>
    <mergeCell ref="TFZ90:TGB90"/>
    <mergeCell ref="TGC90:TGE90"/>
    <mergeCell ref="TFB90:TFD90"/>
    <mergeCell ref="TFE90:TFG90"/>
    <mergeCell ref="TFH90:TFJ90"/>
    <mergeCell ref="TFK90:TFM90"/>
    <mergeCell ref="TFN90:TFP90"/>
    <mergeCell ref="TEM90:TEO90"/>
    <mergeCell ref="TEP90:TER90"/>
    <mergeCell ref="TES90:TEU90"/>
    <mergeCell ref="TEV90:TEX90"/>
    <mergeCell ref="TEY90:TFA90"/>
    <mergeCell ref="TDX90:TDZ90"/>
    <mergeCell ref="TEA90:TEC90"/>
    <mergeCell ref="TED90:TEF90"/>
    <mergeCell ref="TEG90:TEI90"/>
    <mergeCell ref="TEJ90:TEL90"/>
    <mergeCell ref="TDI90:TDK90"/>
    <mergeCell ref="TDL90:TDN90"/>
    <mergeCell ref="TDO90:TDQ90"/>
    <mergeCell ref="TDR90:TDT90"/>
    <mergeCell ref="TDU90:TDW90"/>
    <mergeCell ref="TCT90:TCV90"/>
    <mergeCell ref="TCW90:TCY90"/>
    <mergeCell ref="TCZ90:TDB90"/>
    <mergeCell ref="TDC90:TDE90"/>
    <mergeCell ref="TDF90:TDH90"/>
    <mergeCell ref="TCE90:TCG90"/>
    <mergeCell ref="TCH90:TCJ90"/>
    <mergeCell ref="TCK90:TCM90"/>
    <mergeCell ref="TCN90:TCP90"/>
    <mergeCell ref="TCQ90:TCS90"/>
    <mergeCell ref="TBP90:TBR90"/>
    <mergeCell ref="TBS90:TBU90"/>
    <mergeCell ref="TBV90:TBX90"/>
    <mergeCell ref="TBY90:TCA90"/>
    <mergeCell ref="TCB90:TCD90"/>
    <mergeCell ref="TBA90:TBC90"/>
    <mergeCell ref="TBD90:TBF90"/>
    <mergeCell ref="TBG90:TBI90"/>
    <mergeCell ref="TBJ90:TBL90"/>
    <mergeCell ref="TBM90:TBO90"/>
    <mergeCell ref="TAL90:TAN90"/>
    <mergeCell ref="TAO90:TAQ90"/>
    <mergeCell ref="TAR90:TAT90"/>
    <mergeCell ref="TAU90:TAW90"/>
    <mergeCell ref="TAX90:TAZ90"/>
    <mergeCell ref="SZW90:SZY90"/>
    <mergeCell ref="SZZ90:TAB90"/>
    <mergeCell ref="TAC90:TAE90"/>
    <mergeCell ref="TAF90:TAH90"/>
    <mergeCell ref="TAI90:TAK90"/>
    <mergeCell ref="SZH90:SZJ90"/>
    <mergeCell ref="SZK90:SZM90"/>
    <mergeCell ref="SZN90:SZP90"/>
    <mergeCell ref="SZQ90:SZS90"/>
    <mergeCell ref="SZT90:SZV90"/>
    <mergeCell ref="SYS90:SYU90"/>
    <mergeCell ref="SYV90:SYX90"/>
    <mergeCell ref="SYY90:SZA90"/>
    <mergeCell ref="SZB90:SZD90"/>
    <mergeCell ref="SZE90:SZG90"/>
    <mergeCell ref="SYD90:SYF90"/>
    <mergeCell ref="SYG90:SYI90"/>
    <mergeCell ref="SYJ90:SYL90"/>
    <mergeCell ref="SYM90:SYO90"/>
    <mergeCell ref="SYP90:SYR90"/>
    <mergeCell ref="SXO90:SXQ90"/>
    <mergeCell ref="SXR90:SXT90"/>
    <mergeCell ref="SXU90:SXW90"/>
    <mergeCell ref="SXX90:SXZ90"/>
    <mergeCell ref="SYA90:SYC90"/>
    <mergeCell ref="SWZ90:SXB90"/>
    <mergeCell ref="SXC90:SXE90"/>
    <mergeCell ref="SXF90:SXH90"/>
    <mergeCell ref="SXI90:SXK90"/>
    <mergeCell ref="SXL90:SXN90"/>
    <mergeCell ref="SWK90:SWM90"/>
    <mergeCell ref="SWN90:SWP90"/>
    <mergeCell ref="SWQ90:SWS90"/>
    <mergeCell ref="SWT90:SWV90"/>
    <mergeCell ref="SWW90:SWY90"/>
    <mergeCell ref="SVV90:SVX90"/>
    <mergeCell ref="SVY90:SWA90"/>
    <mergeCell ref="SWB90:SWD90"/>
    <mergeCell ref="SWE90:SWG90"/>
    <mergeCell ref="SWH90:SWJ90"/>
    <mergeCell ref="SVG90:SVI90"/>
    <mergeCell ref="SVJ90:SVL90"/>
    <mergeCell ref="SVM90:SVO90"/>
    <mergeCell ref="SVP90:SVR90"/>
    <mergeCell ref="SVS90:SVU90"/>
    <mergeCell ref="SUR90:SUT90"/>
    <mergeCell ref="SUU90:SUW90"/>
    <mergeCell ref="SUX90:SUZ90"/>
    <mergeCell ref="SVA90:SVC90"/>
    <mergeCell ref="SVD90:SVF90"/>
    <mergeCell ref="SUC90:SUE90"/>
    <mergeCell ref="SUF90:SUH90"/>
    <mergeCell ref="SUI90:SUK90"/>
    <mergeCell ref="SUL90:SUN90"/>
    <mergeCell ref="SUO90:SUQ90"/>
    <mergeCell ref="STN90:STP90"/>
    <mergeCell ref="STQ90:STS90"/>
    <mergeCell ref="STT90:STV90"/>
    <mergeCell ref="STW90:STY90"/>
    <mergeCell ref="STZ90:SUB90"/>
    <mergeCell ref="SSY90:STA90"/>
    <mergeCell ref="STB90:STD90"/>
    <mergeCell ref="STE90:STG90"/>
    <mergeCell ref="STH90:STJ90"/>
    <mergeCell ref="STK90:STM90"/>
    <mergeCell ref="SSJ90:SSL90"/>
    <mergeCell ref="SSM90:SSO90"/>
    <mergeCell ref="SSP90:SSR90"/>
    <mergeCell ref="SSS90:SSU90"/>
    <mergeCell ref="SSV90:SSX90"/>
    <mergeCell ref="SRU90:SRW90"/>
    <mergeCell ref="SRX90:SRZ90"/>
    <mergeCell ref="SSA90:SSC90"/>
    <mergeCell ref="SSD90:SSF90"/>
    <mergeCell ref="SSG90:SSI90"/>
    <mergeCell ref="SRF90:SRH90"/>
    <mergeCell ref="SRI90:SRK90"/>
    <mergeCell ref="SRL90:SRN90"/>
    <mergeCell ref="SRO90:SRQ90"/>
    <mergeCell ref="SRR90:SRT90"/>
    <mergeCell ref="SQQ90:SQS90"/>
    <mergeCell ref="SQT90:SQV90"/>
    <mergeCell ref="SQW90:SQY90"/>
    <mergeCell ref="SQZ90:SRB90"/>
    <mergeCell ref="SRC90:SRE90"/>
    <mergeCell ref="SQB90:SQD90"/>
    <mergeCell ref="SQE90:SQG90"/>
    <mergeCell ref="SQH90:SQJ90"/>
    <mergeCell ref="SQK90:SQM90"/>
    <mergeCell ref="SQN90:SQP90"/>
    <mergeCell ref="SPM90:SPO90"/>
    <mergeCell ref="SPP90:SPR90"/>
    <mergeCell ref="SPS90:SPU90"/>
    <mergeCell ref="SPV90:SPX90"/>
    <mergeCell ref="SPY90:SQA90"/>
    <mergeCell ref="SOX90:SOZ90"/>
    <mergeCell ref="SPA90:SPC90"/>
    <mergeCell ref="SPD90:SPF90"/>
    <mergeCell ref="SPG90:SPI90"/>
    <mergeCell ref="SPJ90:SPL90"/>
    <mergeCell ref="SOI90:SOK90"/>
    <mergeCell ref="SOL90:SON90"/>
    <mergeCell ref="SOO90:SOQ90"/>
    <mergeCell ref="SOR90:SOT90"/>
    <mergeCell ref="SOU90:SOW90"/>
    <mergeCell ref="SNT90:SNV90"/>
    <mergeCell ref="SNW90:SNY90"/>
    <mergeCell ref="SNZ90:SOB90"/>
    <mergeCell ref="SOC90:SOE90"/>
    <mergeCell ref="SOF90:SOH90"/>
    <mergeCell ref="SNE90:SNG90"/>
    <mergeCell ref="SNH90:SNJ90"/>
    <mergeCell ref="SNK90:SNM90"/>
    <mergeCell ref="SNN90:SNP90"/>
    <mergeCell ref="SNQ90:SNS90"/>
    <mergeCell ref="SMP90:SMR90"/>
    <mergeCell ref="SMS90:SMU90"/>
    <mergeCell ref="SMV90:SMX90"/>
    <mergeCell ref="SMY90:SNA90"/>
    <mergeCell ref="SNB90:SND90"/>
    <mergeCell ref="SMA90:SMC90"/>
    <mergeCell ref="SMD90:SMF90"/>
    <mergeCell ref="SMG90:SMI90"/>
    <mergeCell ref="SMJ90:SML90"/>
    <mergeCell ref="SMM90:SMO90"/>
    <mergeCell ref="SLL90:SLN90"/>
    <mergeCell ref="SLO90:SLQ90"/>
    <mergeCell ref="SLR90:SLT90"/>
    <mergeCell ref="SLU90:SLW90"/>
    <mergeCell ref="SLX90:SLZ90"/>
    <mergeCell ref="SKW90:SKY90"/>
    <mergeCell ref="SKZ90:SLB90"/>
    <mergeCell ref="SLC90:SLE90"/>
    <mergeCell ref="SLF90:SLH90"/>
    <mergeCell ref="SLI90:SLK90"/>
    <mergeCell ref="SKH90:SKJ90"/>
    <mergeCell ref="SKK90:SKM90"/>
    <mergeCell ref="SKN90:SKP90"/>
    <mergeCell ref="SKQ90:SKS90"/>
    <mergeCell ref="SKT90:SKV90"/>
    <mergeCell ref="SJS90:SJU90"/>
    <mergeCell ref="SJV90:SJX90"/>
    <mergeCell ref="SJY90:SKA90"/>
    <mergeCell ref="SKB90:SKD90"/>
    <mergeCell ref="SKE90:SKG90"/>
    <mergeCell ref="SJD90:SJF90"/>
    <mergeCell ref="SJG90:SJI90"/>
    <mergeCell ref="SJJ90:SJL90"/>
    <mergeCell ref="SJM90:SJO90"/>
    <mergeCell ref="SJP90:SJR90"/>
    <mergeCell ref="SIO90:SIQ90"/>
    <mergeCell ref="SIR90:SIT90"/>
    <mergeCell ref="SIU90:SIW90"/>
    <mergeCell ref="SIX90:SIZ90"/>
    <mergeCell ref="SJA90:SJC90"/>
    <mergeCell ref="SHZ90:SIB90"/>
    <mergeCell ref="SIC90:SIE90"/>
    <mergeCell ref="SIF90:SIH90"/>
    <mergeCell ref="SII90:SIK90"/>
    <mergeCell ref="SIL90:SIN90"/>
    <mergeCell ref="SHK90:SHM90"/>
    <mergeCell ref="SHN90:SHP90"/>
    <mergeCell ref="SHQ90:SHS90"/>
    <mergeCell ref="SHT90:SHV90"/>
    <mergeCell ref="SHW90:SHY90"/>
    <mergeCell ref="SGV90:SGX90"/>
    <mergeCell ref="SGY90:SHA90"/>
    <mergeCell ref="SHB90:SHD90"/>
    <mergeCell ref="SHE90:SHG90"/>
    <mergeCell ref="SHH90:SHJ90"/>
    <mergeCell ref="SGG90:SGI90"/>
    <mergeCell ref="SGJ90:SGL90"/>
    <mergeCell ref="SGM90:SGO90"/>
    <mergeCell ref="SGP90:SGR90"/>
    <mergeCell ref="SGS90:SGU90"/>
    <mergeCell ref="SFR90:SFT90"/>
    <mergeCell ref="SFU90:SFW90"/>
    <mergeCell ref="SFX90:SFZ90"/>
    <mergeCell ref="SGA90:SGC90"/>
    <mergeCell ref="SGD90:SGF90"/>
    <mergeCell ref="SFC90:SFE90"/>
    <mergeCell ref="SFF90:SFH90"/>
    <mergeCell ref="SFI90:SFK90"/>
    <mergeCell ref="SFL90:SFN90"/>
    <mergeCell ref="SFO90:SFQ90"/>
    <mergeCell ref="SEN90:SEP90"/>
    <mergeCell ref="SEQ90:SES90"/>
    <mergeCell ref="SET90:SEV90"/>
    <mergeCell ref="SEW90:SEY90"/>
    <mergeCell ref="SEZ90:SFB90"/>
    <mergeCell ref="SDY90:SEA90"/>
    <mergeCell ref="SEB90:SED90"/>
    <mergeCell ref="SEE90:SEG90"/>
    <mergeCell ref="SEH90:SEJ90"/>
    <mergeCell ref="SEK90:SEM90"/>
    <mergeCell ref="SDJ90:SDL90"/>
    <mergeCell ref="SDM90:SDO90"/>
    <mergeCell ref="SDP90:SDR90"/>
    <mergeCell ref="SDS90:SDU90"/>
    <mergeCell ref="SDV90:SDX90"/>
    <mergeCell ref="SCU90:SCW90"/>
    <mergeCell ref="SCX90:SCZ90"/>
    <mergeCell ref="SDA90:SDC90"/>
    <mergeCell ref="SDD90:SDF90"/>
    <mergeCell ref="SDG90:SDI90"/>
    <mergeCell ref="SCF90:SCH90"/>
    <mergeCell ref="SCI90:SCK90"/>
    <mergeCell ref="SCL90:SCN90"/>
    <mergeCell ref="SCO90:SCQ90"/>
    <mergeCell ref="SCR90:SCT90"/>
    <mergeCell ref="SBQ90:SBS90"/>
    <mergeCell ref="SBT90:SBV90"/>
    <mergeCell ref="SBW90:SBY90"/>
    <mergeCell ref="SBZ90:SCB90"/>
    <mergeCell ref="SCC90:SCE90"/>
    <mergeCell ref="SBB90:SBD90"/>
    <mergeCell ref="SBE90:SBG90"/>
    <mergeCell ref="SBH90:SBJ90"/>
    <mergeCell ref="SBK90:SBM90"/>
    <mergeCell ref="SBN90:SBP90"/>
    <mergeCell ref="SAM90:SAO90"/>
    <mergeCell ref="SAP90:SAR90"/>
    <mergeCell ref="SAS90:SAU90"/>
    <mergeCell ref="SAV90:SAX90"/>
    <mergeCell ref="SAY90:SBA90"/>
    <mergeCell ref="RZX90:RZZ90"/>
    <mergeCell ref="SAA90:SAC90"/>
    <mergeCell ref="SAD90:SAF90"/>
    <mergeCell ref="SAG90:SAI90"/>
    <mergeCell ref="SAJ90:SAL90"/>
    <mergeCell ref="RZI90:RZK90"/>
    <mergeCell ref="RZL90:RZN90"/>
    <mergeCell ref="RZO90:RZQ90"/>
    <mergeCell ref="RZR90:RZT90"/>
    <mergeCell ref="RZU90:RZW90"/>
    <mergeCell ref="RYT90:RYV90"/>
    <mergeCell ref="RYW90:RYY90"/>
    <mergeCell ref="RYZ90:RZB90"/>
    <mergeCell ref="RZC90:RZE90"/>
    <mergeCell ref="RZF90:RZH90"/>
    <mergeCell ref="RYE90:RYG90"/>
    <mergeCell ref="RYH90:RYJ90"/>
    <mergeCell ref="RYK90:RYM90"/>
    <mergeCell ref="RYN90:RYP90"/>
    <mergeCell ref="RYQ90:RYS90"/>
    <mergeCell ref="RXP90:RXR90"/>
    <mergeCell ref="RXS90:RXU90"/>
    <mergeCell ref="RXV90:RXX90"/>
    <mergeCell ref="RXY90:RYA90"/>
    <mergeCell ref="RYB90:RYD90"/>
    <mergeCell ref="RXA90:RXC90"/>
    <mergeCell ref="RXD90:RXF90"/>
    <mergeCell ref="RXG90:RXI90"/>
    <mergeCell ref="RXJ90:RXL90"/>
    <mergeCell ref="RXM90:RXO90"/>
    <mergeCell ref="RWL90:RWN90"/>
    <mergeCell ref="RWO90:RWQ90"/>
    <mergeCell ref="RWR90:RWT90"/>
    <mergeCell ref="RWU90:RWW90"/>
    <mergeCell ref="RWX90:RWZ90"/>
    <mergeCell ref="RVW90:RVY90"/>
    <mergeCell ref="RVZ90:RWB90"/>
    <mergeCell ref="RWC90:RWE90"/>
    <mergeCell ref="RWF90:RWH90"/>
    <mergeCell ref="RWI90:RWK90"/>
    <mergeCell ref="RVH90:RVJ90"/>
    <mergeCell ref="RVK90:RVM90"/>
    <mergeCell ref="RVN90:RVP90"/>
    <mergeCell ref="RVQ90:RVS90"/>
    <mergeCell ref="RVT90:RVV90"/>
    <mergeCell ref="RUS90:RUU90"/>
    <mergeCell ref="RUV90:RUX90"/>
    <mergeCell ref="RUY90:RVA90"/>
    <mergeCell ref="RVB90:RVD90"/>
    <mergeCell ref="RVE90:RVG90"/>
    <mergeCell ref="RUD90:RUF90"/>
    <mergeCell ref="RUG90:RUI90"/>
    <mergeCell ref="RUJ90:RUL90"/>
    <mergeCell ref="RUM90:RUO90"/>
    <mergeCell ref="RUP90:RUR90"/>
    <mergeCell ref="RTO90:RTQ90"/>
    <mergeCell ref="RTR90:RTT90"/>
    <mergeCell ref="RTU90:RTW90"/>
    <mergeCell ref="RTX90:RTZ90"/>
    <mergeCell ref="RUA90:RUC90"/>
    <mergeCell ref="RSZ90:RTB90"/>
    <mergeCell ref="RTC90:RTE90"/>
    <mergeCell ref="RTF90:RTH90"/>
    <mergeCell ref="RTI90:RTK90"/>
    <mergeCell ref="RTL90:RTN90"/>
    <mergeCell ref="RSK90:RSM90"/>
    <mergeCell ref="RSN90:RSP90"/>
    <mergeCell ref="RSQ90:RSS90"/>
    <mergeCell ref="RST90:RSV90"/>
    <mergeCell ref="RSW90:RSY90"/>
    <mergeCell ref="RRV90:RRX90"/>
    <mergeCell ref="RRY90:RSA90"/>
    <mergeCell ref="RSB90:RSD90"/>
    <mergeCell ref="RSE90:RSG90"/>
    <mergeCell ref="RSH90:RSJ90"/>
    <mergeCell ref="RRG90:RRI90"/>
    <mergeCell ref="RRJ90:RRL90"/>
    <mergeCell ref="RRM90:RRO90"/>
    <mergeCell ref="RRP90:RRR90"/>
    <mergeCell ref="RRS90:RRU90"/>
    <mergeCell ref="RQR90:RQT90"/>
    <mergeCell ref="RQU90:RQW90"/>
    <mergeCell ref="RQX90:RQZ90"/>
    <mergeCell ref="RRA90:RRC90"/>
    <mergeCell ref="RRD90:RRF90"/>
    <mergeCell ref="RQC90:RQE90"/>
    <mergeCell ref="RQF90:RQH90"/>
    <mergeCell ref="RQI90:RQK90"/>
    <mergeCell ref="RQL90:RQN90"/>
    <mergeCell ref="RQO90:RQQ90"/>
    <mergeCell ref="RPN90:RPP90"/>
    <mergeCell ref="RPQ90:RPS90"/>
    <mergeCell ref="RPT90:RPV90"/>
    <mergeCell ref="RPW90:RPY90"/>
    <mergeCell ref="RPZ90:RQB90"/>
    <mergeCell ref="ROY90:RPA90"/>
    <mergeCell ref="RPB90:RPD90"/>
    <mergeCell ref="RPE90:RPG90"/>
    <mergeCell ref="RPH90:RPJ90"/>
    <mergeCell ref="RPK90:RPM90"/>
    <mergeCell ref="ROJ90:ROL90"/>
    <mergeCell ref="ROM90:ROO90"/>
    <mergeCell ref="ROP90:ROR90"/>
    <mergeCell ref="ROS90:ROU90"/>
    <mergeCell ref="ROV90:ROX90"/>
    <mergeCell ref="RNU90:RNW90"/>
    <mergeCell ref="RNX90:RNZ90"/>
    <mergeCell ref="ROA90:ROC90"/>
    <mergeCell ref="ROD90:ROF90"/>
    <mergeCell ref="ROG90:ROI90"/>
    <mergeCell ref="RNF90:RNH90"/>
    <mergeCell ref="RNI90:RNK90"/>
    <mergeCell ref="RNL90:RNN90"/>
    <mergeCell ref="RNO90:RNQ90"/>
    <mergeCell ref="RNR90:RNT90"/>
    <mergeCell ref="RMQ90:RMS90"/>
    <mergeCell ref="RMT90:RMV90"/>
    <mergeCell ref="RMW90:RMY90"/>
    <mergeCell ref="RMZ90:RNB90"/>
    <mergeCell ref="RNC90:RNE90"/>
    <mergeCell ref="RMB90:RMD90"/>
    <mergeCell ref="RME90:RMG90"/>
    <mergeCell ref="RMH90:RMJ90"/>
    <mergeCell ref="RMK90:RMM90"/>
    <mergeCell ref="RMN90:RMP90"/>
    <mergeCell ref="RLM90:RLO90"/>
    <mergeCell ref="RLP90:RLR90"/>
    <mergeCell ref="RLS90:RLU90"/>
    <mergeCell ref="RLV90:RLX90"/>
    <mergeCell ref="RLY90:RMA90"/>
    <mergeCell ref="RKX90:RKZ90"/>
    <mergeCell ref="RLA90:RLC90"/>
    <mergeCell ref="RLD90:RLF90"/>
    <mergeCell ref="RLG90:RLI90"/>
    <mergeCell ref="RLJ90:RLL90"/>
    <mergeCell ref="RKI90:RKK90"/>
    <mergeCell ref="RKL90:RKN90"/>
    <mergeCell ref="RKO90:RKQ90"/>
    <mergeCell ref="RKR90:RKT90"/>
    <mergeCell ref="RKU90:RKW90"/>
    <mergeCell ref="RJT90:RJV90"/>
    <mergeCell ref="RJW90:RJY90"/>
    <mergeCell ref="RJZ90:RKB90"/>
    <mergeCell ref="RKC90:RKE90"/>
    <mergeCell ref="RKF90:RKH90"/>
    <mergeCell ref="RJE90:RJG90"/>
    <mergeCell ref="RJH90:RJJ90"/>
    <mergeCell ref="RJK90:RJM90"/>
    <mergeCell ref="RJN90:RJP90"/>
    <mergeCell ref="RJQ90:RJS90"/>
    <mergeCell ref="RIP90:RIR90"/>
    <mergeCell ref="RIS90:RIU90"/>
    <mergeCell ref="RIV90:RIX90"/>
    <mergeCell ref="RIY90:RJA90"/>
    <mergeCell ref="RJB90:RJD90"/>
    <mergeCell ref="RIA90:RIC90"/>
    <mergeCell ref="RID90:RIF90"/>
    <mergeCell ref="RIG90:RII90"/>
    <mergeCell ref="RIJ90:RIL90"/>
    <mergeCell ref="RIM90:RIO90"/>
    <mergeCell ref="RHL90:RHN90"/>
    <mergeCell ref="RHO90:RHQ90"/>
    <mergeCell ref="RHR90:RHT90"/>
    <mergeCell ref="RHU90:RHW90"/>
    <mergeCell ref="RHX90:RHZ90"/>
    <mergeCell ref="RGW90:RGY90"/>
    <mergeCell ref="RGZ90:RHB90"/>
    <mergeCell ref="RHC90:RHE90"/>
    <mergeCell ref="RHF90:RHH90"/>
    <mergeCell ref="RHI90:RHK90"/>
    <mergeCell ref="RGH90:RGJ90"/>
    <mergeCell ref="RGK90:RGM90"/>
    <mergeCell ref="RGN90:RGP90"/>
    <mergeCell ref="RGQ90:RGS90"/>
    <mergeCell ref="RGT90:RGV90"/>
    <mergeCell ref="RFS90:RFU90"/>
    <mergeCell ref="RFV90:RFX90"/>
    <mergeCell ref="RFY90:RGA90"/>
    <mergeCell ref="RGB90:RGD90"/>
    <mergeCell ref="RGE90:RGG90"/>
    <mergeCell ref="RFD90:RFF90"/>
    <mergeCell ref="RFG90:RFI90"/>
    <mergeCell ref="RFJ90:RFL90"/>
    <mergeCell ref="RFM90:RFO90"/>
    <mergeCell ref="RFP90:RFR90"/>
    <mergeCell ref="REO90:REQ90"/>
    <mergeCell ref="RER90:RET90"/>
    <mergeCell ref="REU90:REW90"/>
    <mergeCell ref="REX90:REZ90"/>
    <mergeCell ref="RFA90:RFC90"/>
    <mergeCell ref="RDZ90:REB90"/>
    <mergeCell ref="REC90:REE90"/>
    <mergeCell ref="REF90:REH90"/>
    <mergeCell ref="REI90:REK90"/>
    <mergeCell ref="REL90:REN90"/>
    <mergeCell ref="RDK90:RDM90"/>
    <mergeCell ref="RDN90:RDP90"/>
    <mergeCell ref="RDQ90:RDS90"/>
    <mergeCell ref="RDT90:RDV90"/>
    <mergeCell ref="RDW90:RDY90"/>
    <mergeCell ref="RCV90:RCX90"/>
    <mergeCell ref="RCY90:RDA90"/>
    <mergeCell ref="RDB90:RDD90"/>
    <mergeCell ref="RDE90:RDG90"/>
    <mergeCell ref="RDH90:RDJ90"/>
    <mergeCell ref="RCG90:RCI90"/>
    <mergeCell ref="RCJ90:RCL90"/>
    <mergeCell ref="RCM90:RCO90"/>
    <mergeCell ref="RCP90:RCR90"/>
    <mergeCell ref="RCS90:RCU90"/>
    <mergeCell ref="RBR90:RBT90"/>
    <mergeCell ref="RBU90:RBW90"/>
    <mergeCell ref="RBX90:RBZ90"/>
    <mergeCell ref="RCA90:RCC90"/>
    <mergeCell ref="RCD90:RCF90"/>
    <mergeCell ref="RBC90:RBE90"/>
    <mergeCell ref="RBF90:RBH90"/>
    <mergeCell ref="RBI90:RBK90"/>
    <mergeCell ref="RBL90:RBN90"/>
    <mergeCell ref="RBO90:RBQ90"/>
    <mergeCell ref="RAN90:RAP90"/>
    <mergeCell ref="RAQ90:RAS90"/>
    <mergeCell ref="RAT90:RAV90"/>
    <mergeCell ref="RAW90:RAY90"/>
    <mergeCell ref="RAZ90:RBB90"/>
    <mergeCell ref="QZY90:RAA90"/>
    <mergeCell ref="RAB90:RAD90"/>
    <mergeCell ref="RAE90:RAG90"/>
    <mergeCell ref="RAH90:RAJ90"/>
    <mergeCell ref="RAK90:RAM90"/>
    <mergeCell ref="QZJ90:QZL90"/>
    <mergeCell ref="QZM90:QZO90"/>
    <mergeCell ref="QZP90:QZR90"/>
    <mergeCell ref="QZS90:QZU90"/>
    <mergeCell ref="QZV90:QZX90"/>
    <mergeCell ref="QYU90:QYW90"/>
    <mergeCell ref="QYX90:QYZ90"/>
    <mergeCell ref="QZA90:QZC90"/>
    <mergeCell ref="QZD90:QZF90"/>
    <mergeCell ref="QZG90:QZI90"/>
    <mergeCell ref="QYF90:QYH90"/>
    <mergeCell ref="QYI90:QYK90"/>
    <mergeCell ref="QYL90:QYN90"/>
    <mergeCell ref="QYO90:QYQ90"/>
    <mergeCell ref="QYR90:QYT90"/>
    <mergeCell ref="QXQ90:QXS90"/>
    <mergeCell ref="QXT90:QXV90"/>
    <mergeCell ref="QXW90:QXY90"/>
    <mergeCell ref="QXZ90:QYB90"/>
    <mergeCell ref="QYC90:QYE90"/>
    <mergeCell ref="QXB90:QXD90"/>
    <mergeCell ref="QXE90:QXG90"/>
    <mergeCell ref="QXH90:QXJ90"/>
    <mergeCell ref="QXK90:QXM90"/>
    <mergeCell ref="QXN90:QXP90"/>
    <mergeCell ref="QWM90:QWO90"/>
    <mergeCell ref="QWP90:QWR90"/>
    <mergeCell ref="QWS90:QWU90"/>
    <mergeCell ref="QWV90:QWX90"/>
    <mergeCell ref="QWY90:QXA90"/>
    <mergeCell ref="QVX90:QVZ90"/>
    <mergeCell ref="QWA90:QWC90"/>
    <mergeCell ref="QWD90:QWF90"/>
    <mergeCell ref="QWG90:QWI90"/>
    <mergeCell ref="QWJ90:QWL90"/>
    <mergeCell ref="QVI90:QVK90"/>
    <mergeCell ref="QVL90:QVN90"/>
    <mergeCell ref="QVO90:QVQ90"/>
    <mergeCell ref="QVR90:QVT90"/>
    <mergeCell ref="QVU90:QVW90"/>
    <mergeCell ref="QUT90:QUV90"/>
    <mergeCell ref="QUW90:QUY90"/>
    <mergeCell ref="QUZ90:QVB90"/>
    <mergeCell ref="QVC90:QVE90"/>
    <mergeCell ref="QVF90:QVH90"/>
    <mergeCell ref="QUE90:QUG90"/>
    <mergeCell ref="QUH90:QUJ90"/>
    <mergeCell ref="QUK90:QUM90"/>
    <mergeCell ref="QUN90:QUP90"/>
    <mergeCell ref="QUQ90:QUS90"/>
    <mergeCell ref="QTP90:QTR90"/>
    <mergeCell ref="QTS90:QTU90"/>
    <mergeCell ref="QTV90:QTX90"/>
    <mergeCell ref="QTY90:QUA90"/>
    <mergeCell ref="QUB90:QUD90"/>
    <mergeCell ref="QTA90:QTC90"/>
    <mergeCell ref="QTD90:QTF90"/>
    <mergeCell ref="QTG90:QTI90"/>
    <mergeCell ref="QTJ90:QTL90"/>
    <mergeCell ref="QTM90:QTO90"/>
    <mergeCell ref="QSL90:QSN90"/>
    <mergeCell ref="QSO90:QSQ90"/>
    <mergeCell ref="QSR90:QST90"/>
    <mergeCell ref="QSU90:QSW90"/>
    <mergeCell ref="QSX90:QSZ90"/>
    <mergeCell ref="QRW90:QRY90"/>
    <mergeCell ref="QRZ90:QSB90"/>
    <mergeCell ref="QSC90:QSE90"/>
    <mergeCell ref="QSF90:QSH90"/>
    <mergeCell ref="QSI90:QSK90"/>
    <mergeCell ref="QRH90:QRJ90"/>
    <mergeCell ref="QRK90:QRM90"/>
    <mergeCell ref="QRN90:QRP90"/>
    <mergeCell ref="QRQ90:QRS90"/>
    <mergeCell ref="QRT90:QRV90"/>
    <mergeCell ref="QQS90:QQU90"/>
    <mergeCell ref="QQV90:QQX90"/>
    <mergeCell ref="QQY90:QRA90"/>
    <mergeCell ref="QRB90:QRD90"/>
    <mergeCell ref="QRE90:QRG90"/>
    <mergeCell ref="QQD90:QQF90"/>
    <mergeCell ref="QQG90:QQI90"/>
    <mergeCell ref="QQJ90:QQL90"/>
    <mergeCell ref="QQM90:QQO90"/>
    <mergeCell ref="QQP90:QQR90"/>
    <mergeCell ref="QPO90:QPQ90"/>
    <mergeCell ref="QPR90:QPT90"/>
    <mergeCell ref="QPU90:QPW90"/>
    <mergeCell ref="QPX90:QPZ90"/>
    <mergeCell ref="QQA90:QQC90"/>
    <mergeCell ref="QOZ90:QPB90"/>
    <mergeCell ref="QPC90:QPE90"/>
    <mergeCell ref="QPF90:QPH90"/>
    <mergeCell ref="QPI90:QPK90"/>
    <mergeCell ref="QPL90:QPN90"/>
    <mergeCell ref="QOK90:QOM90"/>
    <mergeCell ref="QON90:QOP90"/>
    <mergeCell ref="QOQ90:QOS90"/>
    <mergeCell ref="QOT90:QOV90"/>
    <mergeCell ref="QOW90:QOY90"/>
    <mergeCell ref="QNV90:QNX90"/>
    <mergeCell ref="QNY90:QOA90"/>
    <mergeCell ref="QOB90:QOD90"/>
    <mergeCell ref="QOE90:QOG90"/>
    <mergeCell ref="QOH90:QOJ90"/>
    <mergeCell ref="QNG90:QNI90"/>
    <mergeCell ref="QNJ90:QNL90"/>
    <mergeCell ref="QNM90:QNO90"/>
    <mergeCell ref="QNP90:QNR90"/>
    <mergeCell ref="QNS90:QNU90"/>
    <mergeCell ref="QMR90:QMT90"/>
    <mergeCell ref="QMU90:QMW90"/>
    <mergeCell ref="QMX90:QMZ90"/>
    <mergeCell ref="QNA90:QNC90"/>
    <mergeCell ref="QND90:QNF90"/>
    <mergeCell ref="QMC90:QME90"/>
    <mergeCell ref="QMF90:QMH90"/>
    <mergeCell ref="QMI90:QMK90"/>
    <mergeCell ref="QML90:QMN90"/>
    <mergeCell ref="QMO90:QMQ90"/>
    <mergeCell ref="QLN90:QLP90"/>
    <mergeCell ref="QLQ90:QLS90"/>
    <mergeCell ref="QLT90:QLV90"/>
    <mergeCell ref="QLW90:QLY90"/>
    <mergeCell ref="QLZ90:QMB90"/>
    <mergeCell ref="QKY90:QLA90"/>
    <mergeCell ref="QLB90:QLD90"/>
    <mergeCell ref="QLE90:QLG90"/>
    <mergeCell ref="QLH90:QLJ90"/>
    <mergeCell ref="QLK90:QLM90"/>
    <mergeCell ref="QKJ90:QKL90"/>
    <mergeCell ref="QKM90:QKO90"/>
    <mergeCell ref="QKP90:QKR90"/>
    <mergeCell ref="QKS90:QKU90"/>
    <mergeCell ref="QKV90:QKX90"/>
    <mergeCell ref="QJU90:QJW90"/>
    <mergeCell ref="QJX90:QJZ90"/>
    <mergeCell ref="QKA90:QKC90"/>
    <mergeCell ref="QKD90:QKF90"/>
    <mergeCell ref="QKG90:QKI90"/>
    <mergeCell ref="QJF90:QJH90"/>
    <mergeCell ref="QJI90:QJK90"/>
    <mergeCell ref="QJL90:QJN90"/>
    <mergeCell ref="QJO90:QJQ90"/>
    <mergeCell ref="QJR90:QJT90"/>
    <mergeCell ref="QIQ90:QIS90"/>
    <mergeCell ref="QIT90:QIV90"/>
    <mergeCell ref="QIW90:QIY90"/>
    <mergeCell ref="QIZ90:QJB90"/>
    <mergeCell ref="QJC90:QJE90"/>
    <mergeCell ref="QIB90:QID90"/>
    <mergeCell ref="QIE90:QIG90"/>
    <mergeCell ref="QIH90:QIJ90"/>
    <mergeCell ref="QIK90:QIM90"/>
    <mergeCell ref="QIN90:QIP90"/>
    <mergeCell ref="QHM90:QHO90"/>
    <mergeCell ref="QHP90:QHR90"/>
    <mergeCell ref="QHS90:QHU90"/>
    <mergeCell ref="QHV90:QHX90"/>
    <mergeCell ref="QHY90:QIA90"/>
    <mergeCell ref="QGX90:QGZ90"/>
    <mergeCell ref="QHA90:QHC90"/>
    <mergeCell ref="QHD90:QHF90"/>
    <mergeCell ref="QHG90:QHI90"/>
    <mergeCell ref="QHJ90:QHL90"/>
    <mergeCell ref="QGI90:QGK90"/>
    <mergeCell ref="QGL90:QGN90"/>
    <mergeCell ref="QGO90:QGQ90"/>
    <mergeCell ref="QGR90:QGT90"/>
    <mergeCell ref="QGU90:QGW90"/>
    <mergeCell ref="QFT90:QFV90"/>
    <mergeCell ref="QFW90:QFY90"/>
    <mergeCell ref="QFZ90:QGB90"/>
    <mergeCell ref="QGC90:QGE90"/>
    <mergeCell ref="QGF90:QGH90"/>
    <mergeCell ref="QFE90:QFG90"/>
    <mergeCell ref="QFH90:QFJ90"/>
    <mergeCell ref="QFK90:QFM90"/>
    <mergeCell ref="QFN90:QFP90"/>
    <mergeCell ref="QFQ90:QFS90"/>
    <mergeCell ref="QEP90:QER90"/>
    <mergeCell ref="QES90:QEU90"/>
    <mergeCell ref="QEV90:QEX90"/>
    <mergeCell ref="QEY90:QFA90"/>
    <mergeCell ref="QFB90:QFD90"/>
    <mergeCell ref="QEA90:QEC90"/>
    <mergeCell ref="QED90:QEF90"/>
    <mergeCell ref="QEG90:QEI90"/>
    <mergeCell ref="QEJ90:QEL90"/>
    <mergeCell ref="QEM90:QEO90"/>
    <mergeCell ref="QDL90:QDN90"/>
    <mergeCell ref="QDO90:QDQ90"/>
    <mergeCell ref="QDR90:QDT90"/>
    <mergeCell ref="QDU90:QDW90"/>
    <mergeCell ref="QDX90:QDZ90"/>
    <mergeCell ref="QCW90:QCY90"/>
    <mergeCell ref="QCZ90:QDB90"/>
    <mergeCell ref="QDC90:QDE90"/>
    <mergeCell ref="QDF90:QDH90"/>
    <mergeCell ref="QDI90:QDK90"/>
    <mergeCell ref="QCH90:QCJ90"/>
    <mergeCell ref="QCK90:QCM90"/>
    <mergeCell ref="QCN90:QCP90"/>
    <mergeCell ref="QCQ90:QCS90"/>
    <mergeCell ref="QCT90:QCV90"/>
    <mergeCell ref="QBS90:QBU90"/>
    <mergeCell ref="QBV90:QBX90"/>
    <mergeCell ref="QBY90:QCA90"/>
    <mergeCell ref="QCB90:QCD90"/>
    <mergeCell ref="QCE90:QCG90"/>
    <mergeCell ref="QBD90:QBF90"/>
    <mergeCell ref="QBG90:QBI90"/>
    <mergeCell ref="QBJ90:QBL90"/>
    <mergeCell ref="QBM90:QBO90"/>
    <mergeCell ref="QBP90:QBR90"/>
    <mergeCell ref="QAO90:QAQ90"/>
    <mergeCell ref="QAR90:QAT90"/>
    <mergeCell ref="QAU90:QAW90"/>
    <mergeCell ref="QAX90:QAZ90"/>
    <mergeCell ref="QBA90:QBC90"/>
    <mergeCell ref="PZZ90:QAB90"/>
    <mergeCell ref="QAC90:QAE90"/>
    <mergeCell ref="QAF90:QAH90"/>
    <mergeCell ref="QAI90:QAK90"/>
    <mergeCell ref="QAL90:QAN90"/>
    <mergeCell ref="PZK90:PZM90"/>
    <mergeCell ref="PZN90:PZP90"/>
    <mergeCell ref="PZQ90:PZS90"/>
    <mergeCell ref="PZT90:PZV90"/>
    <mergeCell ref="PZW90:PZY90"/>
    <mergeCell ref="PYV90:PYX90"/>
    <mergeCell ref="PYY90:PZA90"/>
    <mergeCell ref="PZB90:PZD90"/>
    <mergeCell ref="PZE90:PZG90"/>
    <mergeCell ref="PZH90:PZJ90"/>
    <mergeCell ref="PYG90:PYI90"/>
    <mergeCell ref="PYJ90:PYL90"/>
    <mergeCell ref="PYM90:PYO90"/>
    <mergeCell ref="PYP90:PYR90"/>
    <mergeCell ref="PYS90:PYU90"/>
    <mergeCell ref="PXR90:PXT90"/>
    <mergeCell ref="PXU90:PXW90"/>
    <mergeCell ref="PXX90:PXZ90"/>
    <mergeCell ref="PYA90:PYC90"/>
    <mergeCell ref="PYD90:PYF90"/>
    <mergeCell ref="PXC90:PXE90"/>
    <mergeCell ref="PXF90:PXH90"/>
    <mergeCell ref="PXI90:PXK90"/>
    <mergeCell ref="PXL90:PXN90"/>
    <mergeCell ref="PXO90:PXQ90"/>
    <mergeCell ref="PWN90:PWP90"/>
    <mergeCell ref="PWQ90:PWS90"/>
    <mergeCell ref="PWT90:PWV90"/>
    <mergeCell ref="PWW90:PWY90"/>
    <mergeCell ref="PWZ90:PXB90"/>
    <mergeCell ref="PVY90:PWA90"/>
    <mergeCell ref="PWB90:PWD90"/>
    <mergeCell ref="PWE90:PWG90"/>
    <mergeCell ref="PWH90:PWJ90"/>
    <mergeCell ref="PWK90:PWM90"/>
    <mergeCell ref="PVJ90:PVL90"/>
    <mergeCell ref="PVM90:PVO90"/>
    <mergeCell ref="PVP90:PVR90"/>
    <mergeCell ref="PVS90:PVU90"/>
    <mergeCell ref="PVV90:PVX90"/>
    <mergeCell ref="PUU90:PUW90"/>
    <mergeCell ref="PUX90:PUZ90"/>
    <mergeCell ref="PVA90:PVC90"/>
    <mergeCell ref="PVD90:PVF90"/>
    <mergeCell ref="PVG90:PVI90"/>
    <mergeCell ref="PUF90:PUH90"/>
    <mergeCell ref="PUI90:PUK90"/>
    <mergeCell ref="PUL90:PUN90"/>
    <mergeCell ref="PUO90:PUQ90"/>
    <mergeCell ref="PUR90:PUT90"/>
    <mergeCell ref="PTQ90:PTS90"/>
    <mergeCell ref="PTT90:PTV90"/>
    <mergeCell ref="PTW90:PTY90"/>
    <mergeCell ref="PTZ90:PUB90"/>
    <mergeCell ref="PUC90:PUE90"/>
    <mergeCell ref="PTB90:PTD90"/>
    <mergeCell ref="PTE90:PTG90"/>
    <mergeCell ref="PTH90:PTJ90"/>
    <mergeCell ref="PTK90:PTM90"/>
    <mergeCell ref="PTN90:PTP90"/>
    <mergeCell ref="PSM90:PSO90"/>
    <mergeCell ref="PSP90:PSR90"/>
    <mergeCell ref="PSS90:PSU90"/>
    <mergeCell ref="PSV90:PSX90"/>
    <mergeCell ref="PSY90:PTA90"/>
    <mergeCell ref="PRX90:PRZ90"/>
    <mergeCell ref="PSA90:PSC90"/>
    <mergeCell ref="PSD90:PSF90"/>
    <mergeCell ref="PSG90:PSI90"/>
    <mergeCell ref="PSJ90:PSL90"/>
    <mergeCell ref="PRI90:PRK90"/>
    <mergeCell ref="PRL90:PRN90"/>
    <mergeCell ref="PRO90:PRQ90"/>
    <mergeCell ref="PRR90:PRT90"/>
    <mergeCell ref="PRU90:PRW90"/>
    <mergeCell ref="PQT90:PQV90"/>
    <mergeCell ref="PQW90:PQY90"/>
    <mergeCell ref="PQZ90:PRB90"/>
    <mergeCell ref="PRC90:PRE90"/>
    <mergeCell ref="PRF90:PRH90"/>
    <mergeCell ref="PQE90:PQG90"/>
    <mergeCell ref="PQH90:PQJ90"/>
    <mergeCell ref="PQK90:PQM90"/>
    <mergeCell ref="PQN90:PQP90"/>
    <mergeCell ref="PQQ90:PQS90"/>
    <mergeCell ref="PPP90:PPR90"/>
    <mergeCell ref="PPS90:PPU90"/>
    <mergeCell ref="PPV90:PPX90"/>
    <mergeCell ref="PPY90:PQA90"/>
    <mergeCell ref="PQB90:PQD90"/>
    <mergeCell ref="PPA90:PPC90"/>
    <mergeCell ref="PPD90:PPF90"/>
    <mergeCell ref="PPG90:PPI90"/>
    <mergeCell ref="PPJ90:PPL90"/>
    <mergeCell ref="PPM90:PPO90"/>
    <mergeCell ref="POL90:PON90"/>
    <mergeCell ref="POO90:POQ90"/>
    <mergeCell ref="POR90:POT90"/>
    <mergeCell ref="POU90:POW90"/>
    <mergeCell ref="POX90:POZ90"/>
    <mergeCell ref="PNW90:PNY90"/>
    <mergeCell ref="PNZ90:POB90"/>
    <mergeCell ref="POC90:POE90"/>
    <mergeCell ref="POF90:POH90"/>
    <mergeCell ref="POI90:POK90"/>
    <mergeCell ref="PNH90:PNJ90"/>
    <mergeCell ref="PNK90:PNM90"/>
    <mergeCell ref="PNN90:PNP90"/>
    <mergeCell ref="PNQ90:PNS90"/>
    <mergeCell ref="PNT90:PNV90"/>
    <mergeCell ref="PMS90:PMU90"/>
    <mergeCell ref="PMV90:PMX90"/>
    <mergeCell ref="PMY90:PNA90"/>
    <mergeCell ref="PNB90:PND90"/>
    <mergeCell ref="PNE90:PNG90"/>
    <mergeCell ref="PMD90:PMF90"/>
    <mergeCell ref="PMG90:PMI90"/>
    <mergeCell ref="PMJ90:PML90"/>
    <mergeCell ref="PMM90:PMO90"/>
    <mergeCell ref="PMP90:PMR90"/>
    <mergeCell ref="PLO90:PLQ90"/>
    <mergeCell ref="PLR90:PLT90"/>
    <mergeCell ref="PLU90:PLW90"/>
    <mergeCell ref="PLX90:PLZ90"/>
    <mergeCell ref="PMA90:PMC90"/>
    <mergeCell ref="PKZ90:PLB90"/>
    <mergeCell ref="PLC90:PLE90"/>
    <mergeCell ref="PLF90:PLH90"/>
    <mergeCell ref="PLI90:PLK90"/>
    <mergeCell ref="PLL90:PLN90"/>
    <mergeCell ref="PKK90:PKM90"/>
    <mergeCell ref="PKN90:PKP90"/>
    <mergeCell ref="PKQ90:PKS90"/>
    <mergeCell ref="PKT90:PKV90"/>
    <mergeCell ref="PKW90:PKY90"/>
    <mergeCell ref="PJV90:PJX90"/>
    <mergeCell ref="PJY90:PKA90"/>
    <mergeCell ref="PKB90:PKD90"/>
    <mergeCell ref="PKE90:PKG90"/>
    <mergeCell ref="PKH90:PKJ90"/>
    <mergeCell ref="PJG90:PJI90"/>
    <mergeCell ref="PJJ90:PJL90"/>
    <mergeCell ref="PJM90:PJO90"/>
    <mergeCell ref="PJP90:PJR90"/>
    <mergeCell ref="PJS90:PJU90"/>
    <mergeCell ref="PIR90:PIT90"/>
    <mergeCell ref="PIU90:PIW90"/>
    <mergeCell ref="PIX90:PIZ90"/>
    <mergeCell ref="PJA90:PJC90"/>
    <mergeCell ref="PJD90:PJF90"/>
    <mergeCell ref="PIC90:PIE90"/>
    <mergeCell ref="PIF90:PIH90"/>
    <mergeCell ref="PII90:PIK90"/>
    <mergeCell ref="PIL90:PIN90"/>
    <mergeCell ref="PIO90:PIQ90"/>
    <mergeCell ref="PHN90:PHP90"/>
    <mergeCell ref="PHQ90:PHS90"/>
    <mergeCell ref="PHT90:PHV90"/>
    <mergeCell ref="PHW90:PHY90"/>
    <mergeCell ref="PHZ90:PIB90"/>
    <mergeCell ref="PGY90:PHA90"/>
    <mergeCell ref="PHB90:PHD90"/>
    <mergeCell ref="PHE90:PHG90"/>
    <mergeCell ref="PHH90:PHJ90"/>
    <mergeCell ref="PHK90:PHM90"/>
    <mergeCell ref="PGJ90:PGL90"/>
    <mergeCell ref="PGM90:PGO90"/>
    <mergeCell ref="PGP90:PGR90"/>
    <mergeCell ref="PGS90:PGU90"/>
    <mergeCell ref="PGV90:PGX90"/>
    <mergeCell ref="PFU90:PFW90"/>
    <mergeCell ref="PFX90:PFZ90"/>
    <mergeCell ref="PGA90:PGC90"/>
    <mergeCell ref="PGD90:PGF90"/>
    <mergeCell ref="PGG90:PGI90"/>
    <mergeCell ref="PFF90:PFH90"/>
    <mergeCell ref="PFI90:PFK90"/>
    <mergeCell ref="PFL90:PFN90"/>
    <mergeCell ref="PFO90:PFQ90"/>
    <mergeCell ref="PFR90:PFT90"/>
    <mergeCell ref="PEQ90:PES90"/>
    <mergeCell ref="PET90:PEV90"/>
    <mergeCell ref="PEW90:PEY90"/>
    <mergeCell ref="PEZ90:PFB90"/>
    <mergeCell ref="PFC90:PFE90"/>
    <mergeCell ref="PEB90:PED90"/>
    <mergeCell ref="PEE90:PEG90"/>
    <mergeCell ref="PEH90:PEJ90"/>
    <mergeCell ref="PEK90:PEM90"/>
    <mergeCell ref="PEN90:PEP90"/>
    <mergeCell ref="PDM90:PDO90"/>
    <mergeCell ref="PDP90:PDR90"/>
    <mergeCell ref="PDS90:PDU90"/>
    <mergeCell ref="PDV90:PDX90"/>
    <mergeCell ref="PDY90:PEA90"/>
    <mergeCell ref="PCX90:PCZ90"/>
    <mergeCell ref="PDA90:PDC90"/>
    <mergeCell ref="PDD90:PDF90"/>
    <mergeCell ref="PDG90:PDI90"/>
    <mergeCell ref="PDJ90:PDL90"/>
    <mergeCell ref="PCI90:PCK90"/>
    <mergeCell ref="PCL90:PCN90"/>
    <mergeCell ref="PCO90:PCQ90"/>
    <mergeCell ref="PCR90:PCT90"/>
    <mergeCell ref="PCU90:PCW90"/>
    <mergeCell ref="PBT90:PBV90"/>
    <mergeCell ref="PBW90:PBY90"/>
    <mergeCell ref="PBZ90:PCB90"/>
    <mergeCell ref="PCC90:PCE90"/>
    <mergeCell ref="PCF90:PCH90"/>
    <mergeCell ref="PBE90:PBG90"/>
    <mergeCell ref="PBH90:PBJ90"/>
    <mergeCell ref="PBK90:PBM90"/>
    <mergeCell ref="PBN90:PBP90"/>
    <mergeCell ref="PBQ90:PBS90"/>
    <mergeCell ref="PAP90:PAR90"/>
    <mergeCell ref="PAS90:PAU90"/>
    <mergeCell ref="PAV90:PAX90"/>
    <mergeCell ref="PAY90:PBA90"/>
    <mergeCell ref="PBB90:PBD90"/>
    <mergeCell ref="PAA90:PAC90"/>
    <mergeCell ref="PAD90:PAF90"/>
    <mergeCell ref="PAG90:PAI90"/>
    <mergeCell ref="PAJ90:PAL90"/>
    <mergeCell ref="PAM90:PAO90"/>
    <mergeCell ref="OZL90:OZN90"/>
    <mergeCell ref="OZO90:OZQ90"/>
    <mergeCell ref="OZR90:OZT90"/>
    <mergeCell ref="OZU90:OZW90"/>
    <mergeCell ref="OZX90:OZZ90"/>
    <mergeCell ref="OYW90:OYY90"/>
    <mergeCell ref="OYZ90:OZB90"/>
    <mergeCell ref="OZC90:OZE90"/>
    <mergeCell ref="OZF90:OZH90"/>
    <mergeCell ref="OZI90:OZK90"/>
    <mergeCell ref="OYH90:OYJ90"/>
    <mergeCell ref="OYK90:OYM90"/>
    <mergeCell ref="OYN90:OYP90"/>
    <mergeCell ref="OYQ90:OYS90"/>
    <mergeCell ref="OYT90:OYV90"/>
    <mergeCell ref="OXS90:OXU90"/>
    <mergeCell ref="OXV90:OXX90"/>
    <mergeCell ref="OXY90:OYA90"/>
    <mergeCell ref="OYB90:OYD90"/>
    <mergeCell ref="OYE90:OYG90"/>
    <mergeCell ref="OXD90:OXF90"/>
    <mergeCell ref="OXG90:OXI90"/>
    <mergeCell ref="OXJ90:OXL90"/>
    <mergeCell ref="OXM90:OXO90"/>
    <mergeCell ref="OXP90:OXR90"/>
    <mergeCell ref="OWO90:OWQ90"/>
    <mergeCell ref="OWR90:OWT90"/>
    <mergeCell ref="OWU90:OWW90"/>
    <mergeCell ref="OWX90:OWZ90"/>
    <mergeCell ref="OXA90:OXC90"/>
    <mergeCell ref="OVZ90:OWB90"/>
    <mergeCell ref="OWC90:OWE90"/>
    <mergeCell ref="OWF90:OWH90"/>
    <mergeCell ref="OWI90:OWK90"/>
    <mergeCell ref="OWL90:OWN90"/>
    <mergeCell ref="OVK90:OVM90"/>
    <mergeCell ref="OVN90:OVP90"/>
    <mergeCell ref="OVQ90:OVS90"/>
    <mergeCell ref="OVT90:OVV90"/>
    <mergeCell ref="OVW90:OVY90"/>
    <mergeCell ref="OUV90:OUX90"/>
    <mergeCell ref="OUY90:OVA90"/>
    <mergeCell ref="OVB90:OVD90"/>
    <mergeCell ref="OVE90:OVG90"/>
    <mergeCell ref="OVH90:OVJ90"/>
    <mergeCell ref="OUG90:OUI90"/>
    <mergeCell ref="OUJ90:OUL90"/>
    <mergeCell ref="OUM90:OUO90"/>
    <mergeCell ref="OUP90:OUR90"/>
    <mergeCell ref="OUS90:OUU90"/>
    <mergeCell ref="OTR90:OTT90"/>
    <mergeCell ref="OTU90:OTW90"/>
    <mergeCell ref="OTX90:OTZ90"/>
    <mergeCell ref="OUA90:OUC90"/>
    <mergeCell ref="OUD90:OUF90"/>
    <mergeCell ref="OTC90:OTE90"/>
    <mergeCell ref="OTF90:OTH90"/>
    <mergeCell ref="OTI90:OTK90"/>
    <mergeCell ref="OTL90:OTN90"/>
    <mergeCell ref="OTO90:OTQ90"/>
    <mergeCell ref="OSN90:OSP90"/>
    <mergeCell ref="OSQ90:OSS90"/>
    <mergeCell ref="OST90:OSV90"/>
    <mergeCell ref="OSW90:OSY90"/>
    <mergeCell ref="OSZ90:OTB90"/>
    <mergeCell ref="ORY90:OSA90"/>
    <mergeCell ref="OSB90:OSD90"/>
    <mergeCell ref="OSE90:OSG90"/>
    <mergeCell ref="OSH90:OSJ90"/>
    <mergeCell ref="OSK90:OSM90"/>
    <mergeCell ref="ORJ90:ORL90"/>
    <mergeCell ref="ORM90:ORO90"/>
    <mergeCell ref="ORP90:ORR90"/>
    <mergeCell ref="ORS90:ORU90"/>
    <mergeCell ref="ORV90:ORX90"/>
    <mergeCell ref="OQU90:OQW90"/>
    <mergeCell ref="OQX90:OQZ90"/>
    <mergeCell ref="ORA90:ORC90"/>
    <mergeCell ref="ORD90:ORF90"/>
    <mergeCell ref="ORG90:ORI90"/>
    <mergeCell ref="OQF90:OQH90"/>
    <mergeCell ref="OQI90:OQK90"/>
    <mergeCell ref="OQL90:OQN90"/>
    <mergeCell ref="OQO90:OQQ90"/>
    <mergeCell ref="OQR90:OQT90"/>
    <mergeCell ref="OPQ90:OPS90"/>
    <mergeCell ref="OPT90:OPV90"/>
    <mergeCell ref="OPW90:OPY90"/>
    <mergeCell ref="OPZ90:OQB90"/>
    <mergeCell ref="OQC90:OQE90"/>
    <mergeCell ref="OPB90:OPD90"/>
    <mergeCell ref="OPE90:OPG90"/>
    <mergeCell ref="OPH90:OPJ90"/>
    <mergeCell ref="OPK90:OPM90"/>
    <mergeCell ref="OPN90:OPP90"/>
    <mergeCell ref="OOM90:OOO90"/>
    <mergeCell ref="OOP90:OOR90"/>
    <mergeCell ref="OOS90:OOU90"/>
    <mergeCell ref="OOV90:OOX90"/>
    <mergeCell ref="OOY90:OPA90"/>
    <mergeCell ref="ONX90:ONZ90"/>
    <mergeCell ref="OOA90:OOC90"/>
    <mergeCell ref="OOD90:OOF90"/>
    <mergeCell ref="OOG90:OOI90"/>
    <mergeCell ref="OOJ90:OOL90"/>
    <mergeCell ref="ONI90:ONK90"/>
    <mergeCell ref="ONL90:ONN90"/>
    <mergeCell ref="ONO90:ONQ90"/>
    <mergeCell ref="ONR90:ONT90"/>
    <mergeCell ref="ONU90:ONW90"/>
    <mergeCell ref="OMT90:OMV90"/>
    <mergeCell ref="OMW90:OMY90"/>
    <mergeCell ref="OMZ90:ONB90"/>
    <mergeCell ref="ONC90:ONE90"/>
    <mergeCell ref="ONF90:ONH90"/>
    <mergeCell ref="OME90:OMG90"/>
    <mergeCell ref="OMH90:OMJ90"/>
    <mergeCell ref="OMK90:OMM90"/>
    <mergeCell ref="OMN90:OMP90"/>
    <mergeCell ref="OMQ90:OMS90"/>
    <mergeCell ref="OLP90:OLR90"/>
    <mergeCell ref="OLS90:OLU90"/>
    <mergeCell ref="OLV90:OLX90"/>
    <mergeCell ref="OLY90:OMA90"/>
    <mergeCell ref="OMB90:OMD90"/>
    <mergeCell ref="OLA90:OLC90"/>
    <mergeCell ref="OLD90:OLF90"/>
    <mergeCell ref="OLG90:OLI90"/>
    <mergeCell ref="OLJ90:OLL90"/>
    <mergeCell ref="OLM90:OLO90"/>
    <mergeCell ref="OKL90:OKN90"/>
    <mergeCell ref="OKO90:OKQ90"/>
    <mergeCell ref="OKR90:OKT90"/>
    <mergeCell ref="OKU90:OKW90"/>
    <mergeCell ref="OKX90:OKZ90"/>
    <mergeCell ref="OJW90:OJY90"/>
    <mergeCell ref="OJZ90:OKB90"/>
    <mergeCell ref="OKC90:OKE90"/>
    <mergeCell ref="OKF90:OKH90"/>
    <mergeCell ref="OKI90:OKK90"/>
    <mergeCell ref="OJH90:OJJ90"/>
    <mergeCell ref="OJK90:OJM90"/>
    <mergeCell ref="OJN90:OJP90"/>
    <mergeCell ref="OJQ90:OJS90"/>
    <mergeCell ref="OJT90:OJV90"/>
    <mergeCell ref="OIS90:OIU90"/>
    <mergeCell ref="OIV90:OIX90"/>
    <mergeCell ref="OIY90:OJA90"/>
    <mergeCell ref="OJB90:OJD90"/>
    <mergeCell ref="OJE90:OJG90"/>
    <mergeCell ref="OID90:OIF90"/>
    <mergeCell ref="OIG90:OII90"/>
    <mergeCell ref="OIJ90:OIL90"/>
    <mergeCell ref="OIM90:OIO90"/>
    <mergeCell ref="OIP90:OIR90"/>
    <mergeCell ref="OHO90:OHQ90"/>
    <mergeCell ref="OHR90:OHT90"/>
    <mergeCell ref="OHU90:OHW90"/>
    <mergeCell ref="OHX90:OHZ90"/>
    <mergeCell ref="OIA90:OIC90"/>
    <mergeCell ref="OGZ90:OHB90"/>
    <mergeCell ref="OHC90:OHE90"/>
    <mergeCell ref="OHF90:OHH90"/>
    <mergeCell ref="OHI90:OHK90"/>
    <mergeCell ref="OHL90:OHN90"/>
    <mergeCell ref="OGK90:OGM90"/>
    <mergeCell ref="OGN90:OGP90"/>
    <mergeCell ref="OGQ90:OGS90"/>
    <mergeCell ref="OGT90:OGV90"/>
    <mergeCell ref="OGW90:OGY90"/>
    <mergeCell ref="OFV90:OFX90"/>
    <mergeCell ref="OFY90:OGA90"/>
    <mergeCell ref="OGB90:OGD90"/>
    <mergeCell ref="OGE90:OGG90"/>
    <mergeCell ref="OGH90:OGJ90"/>
    <mergeCell ref="OFG90:OFI90"/>
    <mergeCell ref="OFJ90:OFL90"/>
    <mergeCell ref="OFM90:OFO90"/>
    <mergeCell ref="OFP90:OFR90"/>
    <mergeCell ref="OFS90:OFU90"/>
    <mergeCell ref="OER90:OET90"/>
    <mergeCell ref="OEU90:OEW90"/>
    <mergeCell ref="OEX90:OEZ90"/>
    <mergeCell ref="OFA90:OFC90"/>
    <mergeCell ref="OFD90:OFF90"/>
    <mergeCell ref="OEC90:OEE90"/>
    <mergeCell ref="OEF90:OEH90"/>
    <mergeCell ref="OEI90:OEK90"/>
    <mergeCell ref="OEL90:OEN90"/>
    <mergeCell ref="OEO90:OEQ90"/>
    <mergeCell ref="ODN90:ODP90"/>
    <mergeCell ref="ODQ90:ODS90"/>
    <mergeCell ref="ODT90:ODV90"/>
    <mergeCell ref="ODW90:ODY90"/>
    <mergeCell ref="ODZ90:OEB90"/>
    <mergeCell ref="OCY90:ODA90"/>
    <mergeCell ref="ODB90:ODD90"/>
    <mergeCell ref="ODE90:ODG90"/>
    <mergeCell ref="ODH90:ODJ90"/>
    <mergeCell ref="ODK90:ODM90"/>
    <mergeCell ref="OCJ90:OCL90"/>
    <mergeCell ref="OCM90:OCO90"/>
    <mergeCell ref="OCP90:OCR90"/>
    <mergeCell ref="OCS90:OCU90"/>
    <mergeCell ref="OCV90:OCX90"/>
    <mergeCell ref="OBU90:OBW90"/>
    <mergeCell ref="OBX90:OBZ90"/>
    <mergeCell ref="OCA90:OCC90"/>
    <mergeCell ref="OCD90:OCF90"/>
    <mergeCell ref="OCG90:OCI90"/>
    <mergeCell ref="OBF90:OBH90"/>
    <mergeCell ref="OBI90:OBK90"/>
    <mergeCell ref="OBL90:OBN90"/>
    <mergeCell ref="OBO90:OBQ90"/>
    <mergeCell ref="OBR90:OBT90"/>
    <mergeCell ref="OAQ90:OAS90"/>
    <mergeCell ref="OAT90:OAV90"/>
    <mergeCell ref="OAW90:OAY90"/>
    <mergeCell ref="OAZ90:OBB90"/>
    <mergeCell ref="OBC90:OBE90"/>
    <mergeCell ref="OAB90:OAD90"/>
    <mergeCell ref="OAE90:OAG90"/>
    <mergeCell ref="OAH90:OAJ90"/>
    <mergeCell ref="OAK90:OAM90"/>
    <mergeCell ref="OAN90:OAP90"/>
    <mergeCell ref="NZM90:NZO90"/>
    <mergeCell ref="NZP90:NZR90"/>
    <mergeCell ref="NZS90:NZU90"/>
    <mergeCell ref="NZV90:NZX90"/>
    <mergeCell ref="NZY90:OAA90"/>
    <mergeCell ref="NYX90:NYZ90"/>
    <mergeCell ref="NZA90:NZC90"/>
    <mergeCell ref="NZD90:NZF90"/>
    <mergeCell ref="NZG90:NZI90"/>
    <mergeCell ref="NZJ90:NZL90"/>
    <mergeCell ref="NYI90:NYK90"/>
    <mergeCell ref="NYL90:NYN90"/>
    <mergeCell ref="NYO90:NYQ90"/>
    <mergeCell ref="NYR90:NYT90"/>
    <mergeCell ref="NYU90:NYW90"/>
    <mergeCell ref="NXT90:NXV90"/>
    <mergeCell ref="NXW90:NXY90"/>
    <mergeCell ref="NXZ90:NYB90"/>
    <mergeCell ref="NYC90:NYE90"/>
    <mergeCell ref="NYF90:NYH90"/>
    <mergeCell ref="NXE90:NXG90"/>
    <mergeCell ref="NXH90:NXJ90"/>
    <mergeCell ref="NXK90:NXM90"/>
    <mergeCell ref="NXN90:NXP90"/>
    <mergeCell ref="NXQ90:NXS90"/>
    <mergeCell ref="NWP90:NWR90"/>
    <mergeCell ref="NWS90:NWU90"/>
    <mergeCell ref="NWV90:NWX90"/>
    <mergeCell ref="NWY90:NXA90"/>
    <mergeCell ref="NXB90:NXD90"/>
    <mergeCell ref="NWA90:NWC90"/>
    <mergeCell ref="NWD90:NWF90"/>
    <mergeCell ref="NWG90:NWI90"/>
    <mergeCell ref="NWJ90:NWL90"/>
    <mergeCell ref="NWM90:NWO90"/>
    <mergeCell ref="NVL90:NVN90"/>
    <mergeCell ref="NVO90:NVQ90"/>
    <mergeCell ref="NVR90:NVT90"/>
    <mergeCell ref="NVU90:NVW90"/>
    <mergeCell ref="NVX90:NVZ90"/>
    <mergeCell ref="NUW90:NUY90"/>
    <mergeCell ref="NUZ90:NVB90"/>
    <mergeCell ref="NVC90:NVE90"/>
    <mergeCell ref="NVF90:NVH90"/>
    <mergeCell ref="NVI90:NVK90"/>
    <mergeCell ref="NUH90:NUJ90"/>
    <mergeCell ref="NUK90:NUM90"/>
    <mergeCell ref="NUN90:NUP90"/>
    <mergeCell ref="NUQ90:NUS90"/>
    <mergeCell ref="NUT90:NUV90"/>
    <mergeCell ref="NTS90:NTU90"/>
    <mergeCell ref="NTV90:NTX90"/>
    <mergeCell ref="NTY90:NUA90"/>
    <mergeCell ref="NUB90:NUD90"/>
    <mergeCell ref="NUE90:NUG90"/>
    <mergeCell ref="NTD90:NTF90"/>
    <mergeCell ref="NTG90:NTI90"/>
    <mergeCell ref="NTJ90:NTL90"/>
    <mergeCell ref="NTM90:NTO90"/>
    <mergeCell ref="NTP90:NTR90"/>
    <mergeCell ref="NSO90:NSQ90"/>
    <mergeCell ref="NSR90:NST90"/>
    <mergeCell ref="NSU90:NSW90"/>
    <mergeCell ref="NSX90:NSZ90"/>
    <mergeCell ref="NTA90:NTC90"/>
    <mergeCell ref="NRZ90:NSB90"/>
    <mergeCell ref="NSC90:NSE90"/>
    <mergeCell ref="NSF90:NSH90"/>
    <mergeCell ref="NSI90:NSK90"/>
    <mergeCell ref="NSL90:NSN90"/>
    <mergeCell ref="NRK90:NRM90"/>
    <mergeCell ref="NRN90:NRP90"/>
    <mergeCell ref="NRQ90:NRS90"/>
    <mergeCell ref="NRT90:NRV90"/>
    <mergeCell ref="NRW90:NRY90"/>
    <mergeCell ref="NQV90:NQX90"/>
    <mergeCell ref="NQY90:NRA90"/>
    <mergeCell ref="NRB90:NRD90"/>
    <mergeCell ref="NRE90:NRG90"/>
    <mergeCell ref="NRH90:NRJ90"/>
    <mergeCell ref="NQG90:NQI90"/>
    <mergeCell ref="NQJ90:NQL90"/>
    <mergeCell ref="NQM90:NQO90"/>
    <mergeCell ref="NQP90:NQR90"/>
    <mergeCell ref="NQS90:NQU90"/>
    <mergeCell ref="NPR90:NPT90"/>
    <mergeCell ref="NPU90:NPW90"/>
    <mergeCell ref="NPX90:NPZ90"/>
    <mergeCell ref="NQA90:NQC90"/>
    <mergeCell ref="NQD90:NQF90"/>
    <mergeCell ref="NPC90:NPE90"/>
    <mergeCell ref="NPF90:NPH90"/>
    <mergeCell ref="NPI90:NPK90"/>
    <mergeCell ref="NPL90:NPN90"/>
    <mergeCell ref="NPO90:NPQ90"/>
    <mergeCell ref="NON90:NOP90"/>
    <mergeCell ref="NOQ90:NOS90"/>
    <mergeCell ref="NOT90:NOV90"/>
    <mergeCell ref="NOW90:NOY90"/>
    <mergeCell ref="NOZ90:NPB90"/>
    <mergeCell ref="NNY90:NOA90"/>
    <mergeCell ref="NOB90:NOD90"/>
    <mergeCell ref="NOE90:NOG90"/>
    <mergeCell ref="NOH90:NOJ90"/>
    <mergeCell ref="NOK90:NOM90"/>
    <mergeCell ref="NNJ90:NNL90"/>
    <mergeCell ref="NNM90:NNO90"/>
    <mergeCell ref="NNP90:NNR90"/>
    <mergeCell ref="NNS90:NNU90"/>
    <mergeCell ref="NNV90:NNX90"/>
    <mergeCell ref="NMU90:NMW90"/>
    <mergeCell ref="NMX90:NMZ90"/>
    <mergeCell ref="NNA90:NNC90"/>
    <mergeCell ref="NND90:NNF90"/>
    <mergeCell ref="NNG90:NNI90"/>
    <mergeCell ref="NMF90:NMH90"/>
    <mergeCell ref="NMI90:NMK90"/>
    <mergeCell ref="NML90:NMN90"/>
    <mergeCell ref="NMO90:NMQ90"/>
    <mergeCell ref="NMR90:NMT90"/>
    <mergeCell ref="NLQ90:NLS90"/>
    <mergeCell ref="NLT90:NLV90"/>
    <mergeCell ref="NLW90:NLY90"/>
    <mergeCell ref="NLZ90:NMB90"/>
    <mergeCell ref="NMC90:NME90"/>
    <mergeCell ref="NLB90:NLD90"/>
    <mergeCell ref="NLE90:NLG90"/>
    <mergeCell ref="NLH90:NLJ90"/>
    <mergeCell ref="NLK90:NLM90"/>
    <mergeCell ref="NLN90:NLP90"/>
    <mergeCell ref="NKM90:NKO90"/>
    <mergeCell ref="NKP90:NKR90"/>
    <mergeCell ref="NKS90:NKU90"/>
    <mergeCell ref="NKV90:NKX90"/>
    <mergeCell ref="NKY90:NLA90"/>
    <mergeCell ref="NJX90:NJZ90"/>
    <mergeCell ref="NKA90:NKC90"/>
    <mergeCell ref="NKD90:NKF90"/>
    <mergeCell ref="NKG90:NKI90"/>
    <mergeCell ref="NKJ90:NKL90"/>
    <mergeCell ref="NJI90:NJK90"/>
    <mergeCell ref="NJL90:NJN90"/>
    <mergeCell ref="NJO90:NJQ90"/>
    <mergeCell ref="NJR90:NJT90"/>
    <mergeCell ref="NJU90:NJW90"/>
    <mergeCell ref="NIT90:NIV90"/>
    <mergeCell ref="NIW90:NIY90"/>
    <mergeCell ref="NIZ90:NJB90"/>
    <mergeCell ref="NJC90:NJE90"/>
    <mergeCell ref="NJF90:NJH90"/>
    <mergeCell ref="NIE90:NIG90"/>
    <mergeCell ref="NIH90:NIJ90"/>
    <mergeCell ref="NIK90:NIM90"/>
    <mergeCell ref="NIN90:NIP90"/>
    <mergeCell ref="NIQ90:NIS90"/>
    <mergeCell ref="NHP90:NHR90"/>
    <mergeCell ref="NHS90:NHU90"/>
    <mergeCell ref="NHV90:NHX90"/>
    <mergeCell ref="NHY90:NIA90"/>
    <mergeCell ref="NIB90:NID90"/>
    <mergeCell ref="NHA90:NHC90"/>
    <mergeCell ref="NHD90:NHF90"/>
    <mergeCell ref="NHG90:NHI90"/>
    <mergeCell ref="NHJ90:NHL90"/>
    <mergeCell ref="NHM90:NHO90"/>
    <mergeCell ref="NGL90:NGN90"/>
    <mergeCell ref="NGO90:NGQ90"/>
    <mergeCell ref="NGR90:NGT90"/>
    <mergeCell ref="NGU90:NGW90"/>
    <mergeCell ref="NGX90:NGZ90"/>
    <mergeCell ref="NFW90:NFY90"/>
    <mergeCell ref="NFZ90:NGB90"/>
    <mergeCell ref="NGC90:NGE90"/>
    <mergeCell ref="NGF90:NGH90"/>
    <mergeCell ref="NGI90:NGK90"/>
    <mergeCell ref="NFH90:NFJ90"/>
    <mergeCell ref="NFK90:NFM90"/>
    <mergeCell ref="NFN90:NFP90"/>
    <mergeCell ref="NFQ90:NFS90"/>
    <mergeCell ref="NFT90:NFV90"/>
    <mergeCell ref="NES90:NEU90"/>
    <mergeCell ref="NEV90:NEX90"/>
    <mergeCell ref="NEY90:NFA90"/>
    <mergeCell ref="NFB90:NFD90"/>
    <mergeCell ref="NFE90:NFG90"/>
    <mergeCell ref="NED90:NEF90"/>
    <mergeCell ref="NEG90:NEI90"/>
    <mergeCell ref="NEJ90:NEL90"/>
    <mergeCell ref="NEM90:NEO90"/>
    <mergeCell ref="NEP90:NER90"/>
    <mergeCell ref="NDO90:NDQ90"/>
    <mergeCell ref="NDR90:NDT90"/>
    <mergeCell ref="NDU90:NDW90"/>
    <mergeCell ref="NDX90:NDZ90"/>
    <mergeCell ref="NEA90:NEC90"/>
    <mergeCell ref="NCZ90:NDB90"/>
    <mergeCell ref="NDC90:NDE90"/>
    <mergeCell ref="NDF90:NDH90"/>
    <mergeCell ref="NDI90:NDK90"/>
    <mergeCell ref="NDL90:NDN90"/>
    <mergeCell ref="NCK90:NCM90"/>
    <mergeCell ref="NCN90:NCP90"/>
    <mergeCell ref="NCQ90:NCS90"/>
    <mergeCell ref="NCT90:NCV90"/>
    <mergeCell ref="NCW90:NCY90"/>
    <mergeCell ref="NBV90:NBX90"/>
    <mergeCell ref="NBY90:NCA90"/>
    <mergeCell ref="NCB90:NCD90"/>
    <mergeCell ref="NCE90:NCG90"/>
    <mergeCell ref="NCH90:NCJ90"/>
    <mergeCell ref="NBG90:NBI90"/>
    <mergeCell ref="NBJ90:NBL90"/>
    <mergeCell ref="NBM90:NBO90"/>
    <mergeCell ref="NBP90:NBR90"/>
    <mergeCell ref="NBS90:NBU90"/>
    <mergeCell ref="NAR90:NAT90"/>
    <mergeCell ref="NAU90:NAW90"/>
    <mergeCell ref="NAX90:NAZ90"/>
    <mergeCell ref="NBA90:NBC90"/>
    <mergeCell ref="NBD90:NBF90"/>
    <mergeCell ref="NAC90:NAE90"/>
    <mergeCell ref="NAF90:NAH90"/>
    <mergeCell ref="NAI90:NAK90"/>
    <mergeCell ref="NAL90:NAN90"/>
    <mergeCell ref="NAO90:NAQ90"/>
    <mergeCell ref="MZN90:MZP90"/>
    <mergeCell ref="MZQ90:MZS90"/>
    <mergeCell ref="MZT90:MZV90"/>
    <mergeCell ref="MZW90:MZY90"/>
    <mergeCell ref="MZZ90:NAB90"/>
    <mergeCell ref="MYY90:MZA90"/>
    <mergeCell ref="MZB90:MZD90"/>
    <mergeCell ref="MZE90:MZG90"/>
    <mergeCell ref="MZH90:MZJ90"/>
    <mergeCell ref="MZK90:MZM90"/>
    <mergeCell ref="MYJ90:MYL90"/>
    <mergeCell ref="MYM90:MYO90"/>
    <mergeCell ref="MYP90:MYR90"/>
    <mergeCell ref="MYS90:MYU90"/>
    <mergeCell ref="MYV90:MYX90"/>
    <mergeCell ref="MXU90:MXW90"/>
    <mergeCell ref="MXX90:MXZ90"/>
    <mergeCell ref="MYA90:MYC90"/>
    <mergeCell ref="MYD90:MYF90"/>
    <mergeCell ref="MYG90:MYI90"/>
    <mergeCell ref="MXF90:MXH90"/>
    <mergeCell ref="MXI90:MXK90"/>
    <mergeCell ref="MXL90:MXN90"/>
    <mergeCell ref="MXO90:MXQ90"/>
    <mergeCell ref="MXR90:MXT90"/>
    <mergeCell ref="MWQ90:MWS90"/>
    <mergeCell ref="MWT90:MWV90"/>
    <mergeCell ref="MWW90:MWY90"/>
    <mergeCell ref="MWZ90:MXB90"/>
    <mergeCell ref="MXC90:MXE90"/>
    <mergeCell ref="MWB90:MWD90"/>
    <mergeCell ref="MWE90:MWG90"/>
    <mergeCell ref="MWH90:MWJ90"/>
    <mergeCell ref="MWK90:MWM90"/>
    <mergeCell ref="MWN90:MWP90"/>
    <mergeCell ref="MVM90:MVO90"/>
    <mergeCell ref="MVP90:MVR90"/>
    <mergeCell ref="MVS90:MVU90"/>
    <mergeCell ref="MVV90:MVX90"/>
    <mergeCell ref="MVY90:MWA90"/>
    <mergeCell ref="MUX90:MUZ90"/>
    <mergeCell ref="MVA90:MVC90"/>
    <mergeCell ref="MVD90:MVF90"/>
    <mergeCell ref="MVG90:MVI90"/>
    <mergeCell ref="MVJ90:MVL90"/>
    <mergeCell ref="MUI90:MUK90"/>
    <mergeCell ref="MUL90:MUN90"/>
    <mergeCell ref="MUO90:MUQ90"/>
    <mergeCell ref="MUR90:MUT90"/>
    <mergeCell ref="MUU90:MUW90"/>
    <mergeCell ref="MTT90:MTV90"/>
    <mergeCell ref="MTW90:MTY90"/>
    <mergeCell ref="MTZ90:MUB90"/>
    <mergeCell ref="MUC90:MUE90"/>
    <mergeCell ref="MUF90:MUH90"/>
    <mergeCell ref="MTE90:MTG90"/>
    <mergeCell ref="MTH90:MTJ90"/>
    <mergeCell ref="MTK90:MTM90"/>
    <mergeCell ref="MTN90:MTP90"/>
    <mergeCell ref="MTQ90:MTS90"/>
    <mergeCell ref="MSP90:MSR90"/>
    <mergeCell ref="MSS90:MSU90"/>
    <mergeCell ref="MSV90:MSX90"/>
    <mergeCell ref="MSY90:MTA90"/>
    <mergeCell ref="MTB90:MTD90"/>
    <mergeCell ref="MSA90:MSC90"/>
    <mergeCell ref="MSD90:MSF90"/>
    <mergeCell ref="MSG90:MSI90"/>
    <mergeCell ref="MSJ90:MSL90"/>
    <mergeCell ref="MSM90:MSO90"/>
    <mergeCell ref="MRL90:MRN90"/>
    <mergeCell ref="MRO90:MRQ90"/>
    <mergeCell ref="MRR90:MRT90"/>
    <mergeCell ref="MRU90:MRW90"/>
    <mergeCell ref="MRX90:MRZ90"/>
    <mergeCell ref="MQW90:MQY90"/>
    <mergeCell ref="MQZ90:MRB90"/>
    <mergeCell ref="MRC90:MRE90"/>
    <mergeCell ref="MRF90:MRH90"/>
    <mergeCell ref="MRI90:MRK90"/>
    <mergeCell ref="MQH90:MQJ90"/>
    <mergeCell ref="MQK90:MQM90"/>
    <mergeCell ref="MQN90:MQP90"/>
    <mergeCell ref="MQQ90:MQS90"/>
    <mergeCell ref="MQT90:MQV90"/>
    <mergeCell ref="MPS90:MPU90"/>
    <mergeCell ref="MPV90:MPX90"/>
    <mergeCell ref="MPY90:MQA90"/>
    <mergeCell ref="MQB90:MQD90"/>
    <mergeCell ref="MQE90:MQG90"/>
    <mergeCell ref="MPD90:MPF90"/>
    <mergeCell ref="MPG90:MPI90"/>
    <mergeCell ref="MPJ90:MPL90"/>
    <mergeCell ref="MPM90:MPO90"/>
    <mergeCell ref="MPP90:MPR90"/>
    <mergeCell ref="MOO90:MOQ90"/>
    <mergeCell ref="MOR90:MOT90"/>
    <mergeCell ref="MOU90:MOW90"/>
    <mergeCell ref="MOX90:MOZ90"/>
    <mergeCell ref="MPA90:MPC90"/>
    <mergeCell ref="MNZ90:MOB90"/>
    <mergeCell ref="MOC90:MOE90"/>
    <mergeCell ref="MOF90:MOH90"/>
    <mergeCell ref="MOI90:MOK90"/>
    <mergeCell ref="MOL90:MON90"/>
    <mergeCell ref="MNK90:MNM90"/>
    <mergeCell ref="MNN90:MNP90"/>
    <mergeCell ref="MNQ90:MNS90"/>
    <mergeCell ref="MNT90:MNV90"/>
    <mergeCell ref="MNW90:MNY90"/>
    <mergeCell ref="MMV90:MMX90"/>
    <mergeCell ref="MMY90:MNA90"/>
    <mergeCell ref="MNB90:MND90"/>
    <mergeCell ref="MNE90:MNG90"/>
    <mergeCell ref="MNH90:MNJ90"/>
    <mergeCell ref="MMG90:MMI90"/>
    <mergeCell ref="MMJ90:MML90"/>
    <mergeCell ref="MMM90:MMO90"/>
    <mergeCell ref="MMP90:MMR90"/>
    <mergeCell ref="MMS90:MMU90"/>
    <mergeCell ref="MLR90:MLT90"/>
    <mergeCell ref="MLU90:MLW90"/>
    <mergeCell ref="MLX90:MLZ90"/>
    <mergeCell ref="MMA90:MMC90"/>
    <mergeCell ref="MMD90:MMF90"/>
    <mergeCell ref="MLC90:MLE90"/>
    <mergeCell ref="MLF90:MLH90"/>
    <mergeCell ref="MLI90:MLK90"/>
    <mergeCell ref="MLL90:MLN90"/>
    <mergeCell ref="MLO90:MLQ90"/>
    <mergeCell ref="MKN90:MKP90"/>
    <mergeCell ref="MKQ90:MKS90"/>
    <mergeCell ref="MKT90:MKV90"/>
    <mergeCell ref="MKW90:MKY90"/>
    <mergeCell ref="MKZ90:MLB90"/>
    <mergeCell ref="MJY90:MKA90"/>
    <mergeCell ref="MKB90:MKD90"/>
    <mergeCell ref="MKE90:MKG90"/>
    <mergeCell ref="MKH90:MKJ90"/>
    <mergeCell ref="MKK90:MKM90"/>
    <mergeCell ref="MJJ90:MJL90"/>
    <mergeCell ref="MJM90:MJO90"/>
    <mergeCell ref="MJP90:MJR90"/>
    <mergeCell ref="MJS90:MJU90"/>
    <mergeCell ref="MJV90:MJX90"/>
    <mergeCell ref="MIU90:MIW90"/>
    <mergeCell ref="MIX90:MIZ90"/>
    <mergeCell ref="MJA90:MJC90"/>
    <mergeCell ref="MJD90:MJF90"/>
    <mergeCell ref="MJG90:MJI90"/>
    <mergeCell ref="MIF90:MIH90"/>
    <mergeCell ref="MII90:MIK90"/>
    <mergeCell ref="MIL90:MIN90"/>
    <mergeCell ref="MIO90:MIQ90"/>
    <mergeCell ref="MIR90:MIT90"/>
    <mergeCell ref="MHQ90:MHS90"/>
    <mergeCell ref="MHT90:MHV90"/>
    <mergeCell ref="MHW90:MHY90"/>
    <mergeCell ref="MHZ90:MIB90"/>
    <mergeCell ref="MIC90:MIE90"/>
    <mergeCell ref="MHB90:MHD90"/>
    <mergeCell ref="MHE90:MHG90"/>
    <mergeCell ref="MHH90:MHJ90"/>
    <mergeCell ref="MHK90:MHM90"/>
    <mergeCell ref="MHN90:MHP90"/>
    <mergeCell ref="MGM90:MGO90"/>
    <mergeCell ref="MGP90:MGR90"/>
    <mergeCell ref="MGS90:MGU90"/>
    <mergeCell ref="MGV90:MGX90"/>
    <mergeCell ref="MGY90:MHA90"/>
    <mergeCell ref="MFX90:MFZ90"/>
    <mergeCell ref="MGA90:MGC90"/>
    <mergeCell ref="MGD90:MGF90"/>
    <mergeCell ref="MGG90:MGI90"/>
    <mergeCell ref="MGJ90:MGL90"/>
    <mergeCell ref="MFI90:MFK90"/>
    <mergeCell ref="MFL90:MFN90"/>
    <mergeCell ref="MFO90:MFQ90"/>
    <mergeCell ref="MFR90:MFT90"/>
    <mergeCell ref="MFU90:MFW90"/>
    <mergeCell ref="MET90:MEV90"/>
    <mergeCell ref="MEW90:MEY90"/>
    <mergeCell ref="MEZ90:MFB90"/>
    <mergeCell ref="MFC90:MFE90"/>
    <mergeCell ref="MFF90:MFH90"/>
    <mergeCell ref="MEE90:MEG90"/>
    <mergeCell ref="MEH90:MEJ90"/>
    <mergeCell ref="MEK90:MEM90"/>
    <mergeCell ref="MEN90:MEP90"/>
    <mergeCell ref="MEQ90:MES90"/>
    <mergeCell ref="MDP90:MDR90"/>
    <mergeCell ref="MDS90:MDU90"/>
    <mergeCell ref="MDV90:MDX90"/>
    <mergeCell ref="MDY90:MEA90"/>
    <mergeCell ref="MEB90:MED90"/>
    <mergeCell ref="MDA90:MDC90"/>
    <mergeCell ref="MDD90:MDF90"/>
    <mergeCell ref="MDG90:MDI90"/>
    <mergeCell ref="MDJ90:MDL90"/>
    <mergeCell ref="MDM90:MDO90"/>
    <mergeCell ref="MCL90:MCN90"/>
    <mergeCell ref="MCO90:MCQ90"/>
    <mergeCell ref="MCR90:MCT90"/>
    <mergeCell ref="MCU90:MCW90"/>
    <mergeCell ref="MCX90:MCZ90"/>
    <mergeCell ref="MBW90:MBY90"/>
    <mergeCell ref="MBZ90:MCB90"/>
    <mergeCell ref="MCC90:MCE90"/>
    <mergeCell ref="MCF90:MCH90"/>
    <mergeCell ref="MCI90:MCK90"/>
    <mergeCell ref="MBH90:MBJ90"/>
    <mergeCell ref="MBK90:MBM90"/>
    <mergeCell ref="MBN90:MBP90"/>
    <mergeCell ref="MBQ90:MBS90"/>
    <mergeCell ref="MBT90:MBV90"/>
    <mergeCell ref="MAS90:MAU90"/>
    <mergeCell ref="MAV90:MAX90"/>
    <mergeCell ref="MAY90:MBA90"/>
    <mergeCell ref="MBB90:MBD90"/>
    <mergeCell ref="MBE90:MBG90"/>
    <mergeCell ref="MAD90:MAF90"/>
    <mergeCell ref="MAG90:MAI90"/>
    <mergeCell ref="MAJ90:MAL90"/>
    <mergeCell ref="MAM90:MAO90"/>
    <mergeCell ref="MAP90:MAR90"/>
    <mergeCell ref="LZO90:LZQ90"/>
    <mergeCell ref="LZR90:LZT90"/>
    <mergeCell ref="LZU90:LZW90"/>
    <mergeCell ref="LZX90:LZZ90"/>
    <mergeCell ref="MAA90:MAC90"/>
    <mergeCell ref="LYZ90:LZB90"/>
    <mergeCell ref="LZC90:LZE90"/>
    <mergeCell ref="LZF90:LZH90"/>
    <mergeCell ref="LZI90:LZK90"/>
    <mergeCell ref="LZL90:LZN90"/>
    <mergeCell ref="LYK90:LYM90"/>
    <mergeCell ref="LYN90:LYP90"/>
    <mergeCell ref="LYQ90:LYS90"/>
    <mergeCell ref="LYT90:LYV90"/>
    <mergeCell ref="LYW90:LYY90"/>
    <mergeCell ref="LXV90:LXX90"/>
    <mergeCell ref="LXY90:LYA90"/>
    <mergeCell ref="LYB90:LYD90"/>
    <mergeCell ref="LYE90:LYG90"/>
    <mergeCell ref="LYH90:LYJ90"/>
    <mergeCell ref="LXG90:LXI90"/>
    <mergeCell ref="LXJ90:LXL90"/>
    <mergeCell ref="LXM90:LXO90"/>
    <mergeCell ref="LXP90:LXR90"/>
    <mergeCell ref="LXS90:LXU90"/>
    <mergeCell ref="LWR90:LWT90"/>
    <mergeCell ref="LWU90:LWW90"/>
    <mergeCell ref="LWX90:LWZ90"/>
    <mergeCell ref="LXA90:LXC90"/>
    <mergeCell ref="LXD90:LXF90"/>
    <mergeCell ref="LWC90:LWE90"/>
    <mergeCell ref="LWF90:LWH90"/>
    <mergeCell ref="LWI90:LWK90"/>
    <mergeCell ref="LWL90:LWN90"/>
    <mergeCell ref="LWO90:LWQ90"/>
    <mergeCell ref="LVN90:LVP90"/>
    <mergeCell ref="LVQ90:LVS90"/>
    <mergeCell ref="LVT90:LVV90"/>
    <mergeCell ref="LVW90:LVY90"/>
    <mergeCell ref="LVZ90:LWB90"/>
    <mergeCell ref="LUY90:LVA90"/>
    <mergeCell ref="LVB90:LVD90"/>
    <mergeCell ref="LVE90:LVG90"/>
    <mergeCell ref="LVH90:LVJ90"/>
    <mergeCell ref="LVK90:LVM90"/>
    <mergeCell ref="LUJ90:LUL90"/>
    <mergeCell ref="LUM90:LUO90"/>
    <mergeCell ref="LUP90:LUR90"/>
    <mergeCell ref="LUS90:LUU90"/>
    <mergeCell ref="LUV90:LUX90"/>
    <mergeCell ref="LTU90:LTW90"/>
    <mergeCell ref="LTX90:LTZ90"/>
    <mergeCell ref="LUA90:LUC90"/>
    <mergeCell ref="LUD90:LUF90"/>
    <mergeCell ref="LUG90:LUI90"/>
    <mergeCell ref="LTF90:LTH90"/>
    <mergeCell ref="LTI90:LTK90"/>
    <mergeCell ref="LTL90:LTN90"/>
    <mergeCell ref="LTO90:LTQ90"/>
    <mergeCell ref="LTR90:LTT90"/>
    <mergeCell ref="LSQ90:LSS90"/>
    <mergeCell ref="LST90:LSV90"/>
    <mergeCell ref="LSW90:LSY90"/>
    <mergeCell ref="LSZ90:LTB90"/>
    <mergeCell ref="LTC90:LTE90"/>
    <mergeCell ref="LSB90:LSD90"/>
    <mergeCell ref="LSE90:LSG90"/>
    <mergeCell ref="LSH90:LSJ90"/>
    <mergeCell ref="LSK90:LSM90"/>
    <mergeCell ref="LSN90:LSP90"/>
    <mergeCell ref="LRM90:LRO90"/>
    <mergeCell ref="LRP90:LRR90"/>
    <mergeCell ref="LRS90:LRU90"/>
    <mergeCell ref="LRV90:LRX90"/>
    <mergeCell ref="LRY90:LSA90"/>
    <mergeCell ref="LQX90:LQZ90"/>
    <mergeCell ref="LRA90:LRC90"/>
    <mergeCell ref="LRD90:LRF90"/>
    <mergeCell ref="LRG90:LRI90"/>
    <mergeCell ref="LRJ90:LRL90"/>
    <mergeCell ref="LQI90:LQK90"/>
    <mergeCell ref="LQL90:LQN90"/>
    <mergeCell ref="LQO90:LQQ90"/>
    <mergeCell ref="LQR90:LQT90"/>
    <mergeCell ref="LQU90:LQW90"/>
    <mergeCell ref="LPT90:LPV90"/>
    <mergeCell ref="LPW90:LPY90"/>
    <mergeCell ref="LPZ90:LQB90"/>
    <mergeCell ref="LQC90:LQE90"/>
    <mergeCell ref="LQF90:LQH90"/>
    <mergeCell ref="LPE90:LPG90"/>
    <mergeCell ref="LPH90:LPJ90"/>
    <mergeCell ref="LPK90:LPM90"/>
    <mergeCell ref="LPN90:LPP90"/>
    <mergeCell ref="LPQ90:LPS90"/>
    <mergeCell ref="LOP90:LOR90"/>
    <mergeCell ref="LOS90:LOU90"/>
    <mergeCell ref="LOV90:LOX90"/>
    <mergeCell ref="LOY90:LPA90"/>
    <mergeCell ref="LPB90:LPD90"/>
    <mergeCell ref="LOA90:LOC90"/>
    <mergeCell ref="LOD90:LOF90"/>
    <mergeCell ref="LOG90:LOI90"/>
    <mergeCell ref="LOJ90:LOL90"/>
    <mergeCell ref="LOM90:LOO90"/>
    <mergeCell ref="LNL90:LNN90"/>
    <mergeCell ref="LNO90:LNQ90"/>
    <mergeCell ref="LNR90:LNT90"/>
    <mergeCell ref="LNU90:LNW90"/>
    <mergeCell ref="LNX90:LNZ90"/>
    <mergeCell ref="LMW90:LMY90"/>
    <mergeCell ref="LMZ90:LNB90"/>
    <mergeCell ref="LNC90:LNE90"/>
    <mergeCell ref="LNF90:LNH90"/>
    <mergeCell ref="LNI90:LNK90"/>
    <mergeCell ref="LMH90:LMJ90"/>
    <mergeCell ref="LMK90:LMM90"/>
    <mergeCell ref="LMN90:LMP90"/>
    <mergeCell ref="LMQ90:LMS90"/>
    <mergeCell ref="LMT90:LMV90"/>
    <mergeCell ref="LLS90:LLU90"/>
    <mergeCell ref="LLV90:LLX90"/>
    <mergeCell ref="LLY90:LMA90"/>
    <mergeCell ref="LMB90:LMD90"/>
    <mergeCell ref="LME90:LMG90"/>
    <mergeCell ref="LLD90:LLF90"/>
    <mergeCell ref="LLG90:LLI90"/>
    <mergeCell ref="LLJ90:LLL90"/>
    <mergeCell ref="LLM90:LLO90"/>
    <mergeCell ref="LLP90:LLR90"/>
    <mergeCell ref="LKO90:LKQ90"/>
    <mergeCell ref="LKR90:LKT90"/>
    <mergeCell ref="LKU90:LKW90"/>
    <mergeCell ref="LKX90:LKZ90"/>
    <mergeCell ref="LLA90:LLC90"/>
    <mergeCell ref="LJZ90:LKB90"/>
    <mergeCell ref="LKC90:LKE90"/>
    <mergeCell ref="LKF90:LKH90"/>
    <mergeCell ref="LKI90:LKK90"/>
    <mergeCell ref="LKL90:LKN90"/>
    <mergeCell ref="LJK90:LJM90"/>
    <mergeCell ref="LJN90:LJP90"/>
    <mergeCell ref="LJQ90:LJS90"/>
    <mergeCell ref="LJT90:LJV90"/>
    <mergeCell ref="LJW90:LJY90"/>
    <mergeCell ref="LIV90:LIX90"/>
    <mergeCell ref="LIY90:LJA90"/>
    <mergeCell ref="LJB90:LJD90"/>
    <mergeCell ref="LJE90:LJG90"/>
    <mergeCell ref="LJH90:LJJ90"/>
    <mergeCell ref="LIG90:LII90"/>
    <mergeCell ref="LIJ90:LIL90"/>
    <mergeCell ref="LIM90:LIO90"/>
    <mergeCell ref="LIP90:LIR90"/>
    <mergeCell ref="LIS90:LIU90"/>
    <mergeCell ref="LHR90:LHT90"/>
    <mergeCell ref="LHU90:LHW90"/>
    <mergeCell ref="LHX90:LHZ90"/>
    <mergeCell ref="LIA90:LIC90"/>
    <mergeCell ref="LID90:LIF90"/>
    <mergeCell ref="LHC90:LHE90"/>
    <mergeCell ref="LHF90:LHH90"/>
    <mergeCell ref="LHI90:LHK90"/>
    <mergeCell ref="LHL90:LHN90"/>
    <mergeCell ref="LHO90:LHQ90"/>
    <mergeCell ref="LGN90:LGP90"/>
    <mergeCell ref="LGQ90:LGS90"/>
    <mergeCell ref="LGT90:LGV90"/>
    <mergeCell ref="LGW90:LGY90"/>
    <mergeCell ref="LGZ90:LHB90"/>
    <mergeCell ref="LFY90:LGA90"/>
    <mergeCell ref="LGB90:LGD90"/>
    <mergeCell ref="LGE90:LGG90"/>
    <mergeCell ref="LGH90:LGJ90"/>
    <mergeCell ref="LGK90:LGM90"/>
    <mergeCell ref="LFJ90:LFL90"/>
    <mergeCell ref="LFM90:LFO90"/>
    <mergeCell ref="LFP90:LFR90"/>
    <mergeCell ref="LFS90:LFU90"/>
    <mergeCell ref="LFV90:LFX90"/>
    <mergeCell ref="LEU90:LEW90"/>
    <mergeCell ref="LEX90:LEZ90"/>
    <mergeCell ref="LFA90:LFC90"/>
    <mergeCell ref="LFD90:LFF90"/>
    <mergeCell ref="LFG90:LFI90"/>
    <mergeCell ref="LEF90:LEH90"/>
    <mergeCell ref="LEI90:LEK90"/>
    <mergeCell ref="LEL90:LEN90"/>
    <mergeCell ref="LEO90:LEQ90"/>
    <mergeCell ref="LER90:LET90"/>
    <mergeCell ref="LDQ90:LDS90"/>
    <mergeCell ref="LDT90:LDV90"/>
    <mergeCell ref="LDW90:LDY90"/>
    <mergeCell ref="LDZ90:LEB90"/>
    <mergeCell ref="LEC90:LEE90"/>
    <mergeCell ref="LDB90:LDD90"/>
    <mergeCell ref="LDE90:LDG90"/>
    <mergeCell ref="LDH90:LDJ90"/>
    <mergeCell ref="LDK90:LDM90"/>
    <mergeCell ref="LDN90:LDP90"/>
    <mergeCell ref="LCM90:LCO90"/>
    <mergeCell ref="LCP90:LCR90"/>
    <mergeCell ref="LCS90:LCU90"/>
    <mergeCell ref="LCV90:LCX90"/>
    <mergeCell ref="LCY90:LDA90"/>
    <mergeCell ref="LBX90:LBZ90"/>
    <mergeCell ref="LCA90:LCC90"/>
    <mergeCell ref="LCD90:LCF90"/>
    <mergeCell ref="LCG90:LCI90"/>
    <mergeCell ref="LCJ90:LCL90"/>
    <mergeCell ref="LBI90:LBK90"/>
    <mergeCell ref="LBL90:LBN90"/>
    <mergeCell ref="LBO90:LBQ90"/>
    <mergeCell ref="LBR90:LBT90"/>
    <mergeCell ref="LBU90:LBW90"/>
    <mergeCell ref="LAT90:LAV90"/>
    <mergeCell ref="LAW90:LAY90"/>
    <mergeCell ref="LAZ90:LBB90"/>
    <mergeCell ref="LBC90:LBE90"/>
    <mergeCell ref="LBF90:LBH90"/>
    <mergeCell ref="LAE90:LAG90"/>
    <mergeCell ref="LAH90:LAJ90"/>
    <mergeCell ref="LAK90:LAM90"/>
    <mergeCell ref="LAN90:LAP90"/>
    <mergeCell ref="LAQ90:LAS90"/>
    <mergeCell ref="KZP90:KZR90"/>
    <mergeCell ref="KZS90:KZU90"/>
    <mergeCell ref="KZV90:KZX90"/>
    <mergeCell ref="KZY90:LAA90"/>
    <mergeCell ref="LAB90:LAD90"/>
    <mergeCell ref="KZA90:KZC90"/>
    <mergeCell ref="KZD90:KZF90"/>
    <mergeCell ref="KZG90:KZI90"/>
    <mergeCell ref="KZJ90:KZL90"/>
    <mergeCell ref="KZM90:KZO90"/>
    <mergeCell ref="KYL90:KYN90"/>
    <mergeCell ref="KYO90:KYQ90"/>
    <mergeCell ref="KYR90:KYT90"/>
    <mergeCell ref="KYU90:KYW90"/>
    <mergeCell ref="KYX90:KYZ90"/>
    <mergeCell ref="KXW90:KXY90"/>
    <mergeCell ref="KXZ90:KYB90"/>
    <mergeCell ref="KYC90:KYE90"/>
    <mergeCell ref="KYF90:KYH90"/>
    <mergeCell ref="KYI90:KYK90"/>
    <mergeCell ref="KXH90:KXJ90"/>
    <mergeCell ref="KXK90:KXM90"/>
    <mergeCell ref="KXN90:KXP90"/>
    <mergeCell ref="KXQ90:KXS90"/>
    <mergeCell ref="KXT90:KXV90"/>
    <mergeCell ref="KWS90:KWU90"/>
    <mergeCell ref="KWV90:KWX90"/>
    <mergeCell ref="KWY90:KXA90"/>
    <mergeCell ref="KXB90:KXD90"/>
    <mergeCell ref="KXE90:KXG90"/>
    <mergeCell ref="KWD90:KWF90"/>
    <mergeCell ref="KWG90:KWI90"/>
    <mergeCell ref="KWJ90:KWL90"/>
    <mergeCell ref="KWM90:KWO90"/>
    <mergeCell ref="KWP90:KWR90"/>
    <mergeCell ref="KVO90:KVQ90"/>
    <mergeCell ref="KVR90:KVT90"/>
    <mergeCell ref="KVU90:KVW90"/>
    <mergeCell ref="KVX90:KVZ90"/>
    <mergeCell ref="KWA90:KWC90"/>
    <mergeCell ref="KUZ90:KVB90"/>
    <mergeCell ref="KVC90:KVE90"/>
    <mergeCell ref="KVF90:KVH90"/>
    <mergeCell ref="KVI90:KVK90"/>
    <mergeCell ref="KVL90:KVN90"/>
    <mergeCell ref="KUK90:KUM90"/>
    <mergeCell ref="KUN90:KUP90"/>
    <mergeCell ref="KUQ90:KUS90"/>
    <mergeCell ref="KUT90:KUV90"/>
    <mergeCell ref="KUW90:KUY90"/>
    <mergeCell ref="KTV90:KTX90"/>
    <mergeCell ref="KTY90:KUA90"/>
    <mergeCell ref="KUB90:KUD90"/>
    <mergeCell ref="KUE90:KUG90"/>
    <mergeCell ref="KUH90:KUJ90"/>
    <mergeCell ref="KTG90:KTI90"/>
    <mergeCell ref="KTJ90:KTL90"/>
    <mergeCell ref="KTM90:KTO90"/>
    <mergeCell ref="KTP90:KTR90"/>
    <mergeCell ref="KTS90:KTU90"/>
    <mergeCell ref="KSR90:KST90"/>
    <mergeCell ref="KSU90:KSW90"/>
    <mergeCell ref="KSX90:KSZ90"/>
    <mergeCell ref="KTA90:KTC90"/>
    <mergeCell ref="KTD90:KTF90"/>
    <mergeCell ref="KSC90:KSE90"/>
    <mergeCell ref="KSF90:KSH90"/>
    <mergeCell ref="KSI90:KSK90"/>
    <mergeCell ref="KSL90:KSN90"/>
    <mergeCell ref="KSO90:KSQ90"/>
    <mergeCell ref="KRN90:KRP90"/>
    <mergeCell ref="KRQ90:KRS90"/>
    <mergeCell ref="KRT90:KRV90"/>
    <mergeCell ref="KRW90:KRY90"/>
    <mergeCell ref="KRZ90:KSB90"/>
    <mergeCell ref="KQY90:KRA90"/>
    <mergeCell ref="KRB90:KRD90"/>
    <mergeCell ref="KRE90:KRG90"/>
    <mergeCell ref="KRH90:KRJ90"/>
    <mergeCell ref="KRK90:KRM90"/>
    <mergeCell ref="KQJ90:KQL90"/>
    <mergeCell ref="KQM90:KQO90"/>
    <mergeCell ref="KQP90:KQR90"/>
    <mergeCell ref="KQS90:KQU90"/>
    <mergeCell ref="KQV90:KQX90"/>
    <mergeCell ref="KPU90:KPW90"/>
    <mergeCell ref="KPX90:KPZ90"/>
    <mergeCell ref="KQA90:KQC90"/>
    <mergeCell ref="KQD90:KQF90"/>
    <mergeCell ref="KQG90:KQI90"/>
    <mergeCell ref="KPF90:KPH90"/>
    <mergeCell ref="KPI90:KPK90"/>
    <mergeCell ref="KPL90:KPN90"/>
    <mergeCell ref="KPO90:KPQ90"/>
    <mergeCell ref="KPR90:KPT90"/>
    <mergeCell ref="KOQ90:KOS90"/>
    <mergeCell ref="KOT90:KOV90"/>
    <mergeCell ref="KOW90:KOY90"/>
    <mergeCell ref="KOZ90:KPB90"/>
    <mergeCell ref="KPC90:KPE90"/>
    <mergeCell ref="KOB90:KOD90"/>
    <mergeCell ref="KOE90:KOG90"/>
    <mergeCell ref="KOH90:KOJ90"/>
    <mergeCell ref="KOK90:KOM90"/>
    <mergeCell ref="KON90:KOP90"/>
    <mergeCell ref="KNM90:KNO90"/>
    <mergeCell ref="KNP90:KNR90"/>
    <mergeCell ref="KNS90:KNU90"/>
    <mergeCell ref="KNV90:KNX90"/>
    <mergeCell ref="KNY90:KOA90"/>
    <mergeCell ref="KMX90:KMZ90"/>
    <mergeCell ref="KNA90:KNC90"/>
    <mergeCell ref="KND90:KNF90"/>
    <mergeCell ref="KNG90:KNI90"/>
    <mergeCell ref="KNJ90:KNL90"/>
    <mergeCell ref="KMI90:KMK90"/>
    <mergeCell ref="KML90:KMN90"/>
    <mergeCell ref="KMO90:KMQ90"/>
    <mergeCell ref="KMR90:KMT90"/>
    <mergeCell ref="KMU90:KMW90"/>
    <mergeCell ref="KLT90:KLV90"/>
    <mergeCell ref="KLW90:KLY90"/>
    <mergeCell ref="KLZ90:KMB90"/>
    <mergeCell ref="KMC90:KME90"/>
    <mergeCell ref="KMF90:KMH90"/>
    <mergeCell ref="KLE90:KLG90"/>
    <mergeCell ref="KLH90:KLJ90"/>
    <mergeCell ref="KLK90:KLM90"/>
    <mergeCell ref="KLN90:KLP90"/>
    <mergeCell ref="KLQ90:KLS90"/>
    <mergeCell ref="KKP90:KKR90"/>
    <mergeCell ref="KKS90:KKU90"/>
    <mergeCell ref="KKV90:KKX90"/>
    <mergeCell ref="KKY90:KLA90"/>
    <mergeCell ref="KLB90:KLD90"/>
    <mergeCell ref="KKA90:KKC90"/>
    <mergeCell ref="KKD90:KKF90"/>
    <mergeCell ref="KKG90:KKI90"/>
    <mergeCell ref="KKJ90:KKL90"/>
    <mergeCell ref="KKM90:KKO90"/>
    <mergeCell ref="KJL90:KJN90"/>
    <mergeCell ref="KJO90:KJQ90"/>
    <mergeCell ref="KJR90:KJT90"/>
    <mergeCell ref="KJU90:KJW90"/>
    <mergeCell ref="KJX90:KJZ90"/>
    <mergeCell ref="KIW90:KIY90"/>
    <mergeCell ref="KIZ90:KJB90"/>
    <mergeCell ref="KJC90:KJE90"/>
    <mergeCell ref="KJF90:KJH90"/>
    <mergeCell ref="KJI90:KJK90"/>
    <mergeCell ref="KIH90:KIJ90"/>
    <mergeCell ref="KIK90:KIM90"/>
    <mergeCell ref="KIN90:KIP90"/>
    <mergeCell ref="KIQ90:KIS90"/>
    <mergeCell ref="KIT90:KIV90"/>
    <mergeCell ref="KHS90:KHU90"/>
    <mergeCell ref="KHV90:KHX90"/>
    <mergeCell ref="KHY90:KIA90"/>
    <mergeCell ref="KIB90:KID90"/>
    <mergeCell ref="KIE90:KIG90"/>
    <mergeCell ref="KHD90:KHF90"/>
    <mergeCell ref="KHG90:KHI90"/>
    <mergeCell ref="KHJ90:KHL90"/>
    <mergeCell ref="KHM90:KHO90"/>
    <mergeCell ref="KHP90:KHR90"/>
    <mergeCell ref="KGO90:KGQ90"/>
    <mergeCell ref="KGR90:KGT90"/>
    <mergeCell ref="KGU90:KGW90"/>
    <mergeCell ref="KGX90:KGZ90"/>
    <mergeCell ref="KHA90:KHC90"/>
    <mergeCell ref="KFZ90:KGB90"/>
    <mergeCell ref="KGC90:KGE90"/>
    <mergeCell ref="KGF90:KGH90"/>
    <mergeCell ref="KGI90:KGK90"/>
    <mergeCell ref="KGL90:KGN90"/>
    <mergeCell ref="KFK90:KFM90"/>
    <mergeCell ref="KFN90:KFP90"/>
    <mergeCell ref="KFQ90:KFS90"/>
    <mergeCell ref="KFT90:KFV90"/>
    <mergeCell ref="KFW90:KFY90"/>
    <mergeCell ref="KEV90:KEX90"/>
    <mergeCell ref="KEY90:KFA90"/>
    <mergeCell ref="KFB90:KFD90"/>
    <mergeCell ref="KFE90:KFG90"/>
    <mergeCell ref="KFH90:KFJ90"/>
    <mergeCell ref="KEG90:KEI90"/>
    <mergeCell ref="KEJ90:KEL90"/>
    <mergeCell ref="KEM90:KEO90"/>
    <mergeCell ref="KEP90:KER90"/>
    <mergeCell ref="KES90:KEU90"/>
    <mergeCell ref="KDR90:KDT90"/>
    <mergeCell ref="KDU90:KDW90"/>
    <mergeCell ref="KDX90:KDZ90"/>
    <mergeCell ref="KEA90:KEC90"/>
    <mergeCell ref="KED90:KEF90"/>
    <mergeCell ref="KDC90:KDE90"/>
    <mergeCell ref="KDF90:KDH90"/>
    <mergeCell ref="KDI90:KDK90"/>
    <mergeCell ref="KDL90:KDN90"/>
    <mergeCell ref="KDO90:KDQ90"/>
    <mergeCell ref="KCN90:KCP90"/>
    <mergeCell ref="KCQ90:KCS90"/>
    <mergeCell ref="KCT90:KCV90"/>
    <mergeCell ref="KCW90:KCY90"/>
    <mergeCell ref="KCZ90:KDB90"/>
    <mergeCell ref="KBY90:KCA90"/>
    <mergeCell ref="KCB90:KCD90"/>
    <mergeCell ref="KCE90:KCG90"/>
    <mergeCell ref="KCH90:KCJ90"/>
    <mergeCell ref="KCK90:KCM90"/>
    <mergeCell ref="KBJ90:KBL90"/>
    <mergeCell ref="KBM90:KBO90"/>
    <mergeCell ref="KBP90:KBR90"/>
    <mergeCell ref="KBS90:KBU90"/>
    <mergeCell ref="KBV90:KBX90"/>
    <mergeCell ref="KAU90:KAW90"/>
    <mergeCell ref="KAX90:KAZ90"/>
    <mergeCell ref="KBA90:KBC90"/>
    <mergeCell ref="KBD90:KBF90"/>
    <mergeCell ref="KBG90:KBI90"/>
    <mergeCell ref="KAF90:KAH90"/>
    <mergeCell ref="KAI90:KAK90"/>
    <mergeCell ref="KAL90:KAN90"/>
    <mergeCell ref="KAO90:KAQ90"/>
    <mergeCell ref="KAR90:KAT90"/>
    <mergeCell ref="JZQ90:JZS90"/>
    <mergeCell ref="JZT90:JZV90"/>
    <mergeCell ref="JZW90:JZY90"/>
    <mergeCell ref="JZZ90:KAB90"/>
    <mergeCell ref="KAC90:KAE90"/>
    <mergeCell ref="JZB90:JZD90"/>
    <mergeCell ref="JZE90:JZG90"/>
    <mergeCell ref="JZH90:JZJ90"/>
    <mergeCell ref="JZK90:JZM90"/>
    <mergeCell ref="JZN90:JZP90"/>
    <mergeCell ref="JYM90:JYO90"/>
    <mergeCell ref="JYP90:JYR90"/>
    <mergeCell ref="JYS90:JYU90"/>
    <mergeCell ref="JYV90:JYX90"/>
    <mergeCell ref="JYY90:JZA90"/>
    <mergeCell ref="JXX90:JXZ90"/>
    <mergeCell ref="JYA90:JYC90"/>
    <mergeCell ref="JYD90:JYF90"/>
    <mergeCell ref="JYG90:JYI90"/>
    <mergeCell ref="JYJ90:JYL90"/>
    <mergeCell ref="JXI90:JXK90"/>
    <mergeCell ref="JXL90:JXN90"/>
    <mergeCell ref="JXO90:JXQ90"/>
    <mergeCell ref="JXR90:JXT90"/>
    <mergeCell ref="JXU90:JXW90"/>
    <mergeCell ref="JWT90:JWV90"/>
    <mergeCell ref="JWW90:JWY90"/>
    <mergeCell ref="JWZ90:JXB90"/>
    <mergeCell ref="JXC90:JXE90"/>
    <mergeCell ref="JXF90:JXH90"/>
    <mergeCell ref="JWE90:JWG90"/>
    <mergeCell ref="JWH90:JWJ90"/>
    <mergeCell ref="JWK90:JWM90"/>
    <mergeCell ref="JWN90:JWP90"/>
    <mergeCell ref="JWQ90:JWS90"/>
    <mergeCell ref="JVP90:JVR90"/>
    <mergeCell ref="JVS90:JVU90"/>
    <mergeCell ref="JVV90:JVX90"/>
    <mergeCell ref="JVY90:JWA90"/>
    <mergeCell ref="JWB90:JWD90"/>
    <mergeCell ref="JVA90:JVC90"/>
    <mergeCell ref="JVD90:JVF90"/>
    <mergeCell ref="JVG90:JVI90"/>
    <mergeCell ref="JVJ90:JVL90"/>
    <mergeCell ref="JVM90:JVO90"/>
    <mergeCell ref="JUL90:JUN90"/>
    <mergeCell ref="JUO90:JUQ90"/>
    <mergeCell ref="JUR90:JUT90"/>
    <mergeCell ref="JUU90:JUW90"/>
    <mergeCell ref="JUX90:JUZ90"/>
    <mergeCell ref="JTW90:JTY90"/>
    <mergeCell ref="JTZ90:JUB90"/>
    <mergeCell ref="JUC90:JUE90"/>
    <mergeCell ref="JUF90:JUH90"/>
    <mergeCell ref="JUI90:JUK90"/>
    <mergeCell ref="JTH90:JTJ90"/>
    <mergeCell ref="JTK90:JTM90"/>
    <mergeCell ref="JTN90:JTP90"/>
    <mergeCell ref="JTQ90:JTS90"/>
    <mergeCell ref="JTT90:JTV90"/>
    <mergeCell ref="JSS90:JSU90"/>
    <mergeCell ref="JSV90:JSX90"/>
    <mergeCell ref="JSY90:JTA90"/>
    <mergeCell ref="JTB90:JTD90"/>
    <mergeCell ref="JTE90:JTG90"/>
    <mergeCell ref="JSD90:JSF90"/>
    <mergeCell ref="JSG90:JSI90"/>
    <mergeCell ref="JSJ90:JSL90"/>
    <mergeCell ref="JSM90:JSO90"/>
    <mergeCell ref="JSP90:JSR90"/>
    <mergeCell ref="JRO90:JRQ90"/>
    <mergeCell ref="JRR90:JRT90"/>
    <mergeCell ref="JRU90:JRW90"/>
    <mergeCell ref="JRX90:JRZ90"/>
    <mergeCell ref="JSA90:JSC90"/>
    <mergeCell ref="JQZ90:JRB90"/>
    <mergeCell ref="JRC90:JRE90"/>
    <mergeCell ref="JRF90:JRH90"/>
    <mergeCell ref="JRI90:JRK90"/>
    <mergeCell ref="JRL90:JRN90"/>
    <mergeCell ref="JQK90:JQM90"/>
    <mergeCell ref="JQN90:JQP90"/>
    <mergeCell ref="JQQ90:JQS90"/>
    <mergeCell ref="JQT90:JQV90"/>
    <mergeCell ref="JQW90:JQY90"/>
    <mergeCell ref="JPV90:JPX90"/>
    <mergeCell ref="JPY90:JQA90"/>
    <mergeCell ref="JQB90:JQD90"/>
    <mergeCell ref="JQE90:JQG90"/>
    <mergeCell ref="JQH90:JQJ90"/>
    <mergeCell ref="JPG90:JPI90"/>
    <mergeCell ref="JPJ90:JPL90"/>
    <mergeCell ref="JPM90:JPO90"/>
    <mergeCell ref="JPP90:JPR90"/>
    <mergeCell ref="JPS90:JPU90"/>
    <mergeCell ref="JOR90:JOT90"/>
    <mergeCell ref="JOU90:JOW90"/>
    <mergeCell ref="JOX90:JOZ90"/>
    <mergeCell ref="JPA90:JPC90"/>
    <mergeCell ref="JPD90:JPF90"/>
    <mergeCell ref="JOC90:JOE90"/>
    <mergeCell ref="JOF90:JOH90"/>
    <mergeCell ref="JOI90:JOK90"/>
    <mergeCell ref="JOL90:JON90"/>
    <mergeCell ref="JOO90:JOQ90"/>
    <mergeCell ref="JNN90:JNP90"/>
    <mergeCell ref="JNQ90:JNS90"/>
    <mergeCell ref="JNT90:JNV90"/>
    <mergeCell ref="JNW90:JNY90"/>
    <mergeCell ref="JNZ90:JOB90"/>
    <mergeCell ref="JMY90:JNA90"/>
    <mergeCell ref="JNB90:JND90"/>
    <mergeCell ref="JNE90:JNG90"/>
    <mergeCell ref="JNH90:JNJ90"/>
    <mergeCell ref="JNK90:JNM90"/>
    <mergeCell ref="JMJ90:JML90"/>
    <mergeCell ref="JMM90:JMO90"/>
    <mergeCell ref="JMP90:JMR90"/>
    <mergeCell ref="JMS90:JMU90"/>
    <mergeCell ref="JMV90:JMX90"/>
    <mergeCell ref="JLU90:JLW90"/>
    <mergeCell ref="JLX90:JLZ90"/>
    <mergeCell ref="JMA90:JMC90"/>
    <mergeCell ref="JMD90:JMF90"/>
    <mergeCell ref="JMG90:JMI90"/>
    <mergeCell ref="JLF90:JLH90"/>
    <mergeCell ref="JLI90:JLK90"/>
    <mergeCell ref="JLL90:JLN90"/>
    <mergeCell ref="JLO90:JLQ90"/>
    <mergeCell ref="JLR90:JLT90"/>
    <mergeCell ref="JKQ90:JKS90"/>
    <mergeCell ref="JKT90:JKV90"/>
    <mergeCell ref="JKW90:JKY90"/>
    <mergeCell ref="JKZ90:JLB90"/>
    <mergeCell ref="JLC90:JLE90"/>
    <mergeCell ref="JKB90:JKD90"/>
    <mergeCell ref="JKE90:JKG90"/>
    <mergeCell ref="JKH90:JKJ90"/>
    <mergeCell ref="JKK90:JKM90"/>
    <mergeCell ref="JKN90:JKP90"/>
    <mergeCell ref="JJM90:JJO90"/>
    <mergeCell ref="JJP90:JJR90"/>
    <mergeCell ref="JJS90:JJU90"/>
    <mergeCell ref="JJV90:JJX90"/>
    <mergeCell ref="JJY90:JKA90"/>
    <mergeCell ref="JIX90:JIZ90"/>
    <mergeCell ref="JJA90:JJC90"/>
    <mergeCell ref="JJD90:JJF90"/>
    <mergeCell ref="JJG90:JJI90"/>
    <mergeCell ref="JJJ90:JJL90"/>
    <mergeCell ref="JII90:JIK90"/>
    <mergeCell ref="JIL90:JIN90"/>
    <mergeCell ref="JIO90:JIQ90"/>
    <mergeCell ref="JIR90:JIT90"/>
    <mergeCell ref="JIU90:JIW90"/>
    <mergeCell ref="JHT90:JHV90"/>
    <mergeCell ref="JHW90:JHY90"/>
    <mergeCell ref="JHZ90:JIB90"/>
    <mergeCell ref="JIC90:JIE90"/>
    <mergeCell ref="JIF90:JIH90"/>
    <mergeCell ref="JHE90:JHG90"/>
    <mergeCell ref="JHH90:JHJ90"/>
    <mergeCell ref="JHK90:JHM90"/>
    <mergeCell ref="JHN90:JHP90"/>
    <mergeCell ref="JHQ90:JHS90"/>
    <mergeCell ref="JGP90:JGR90"/>
    <mergeCell ref="JGS90:JGU90"/>
    <mergeCell ref="JGV90:JGX90"/>
    <mergeCell ref="JGY90:JHA90"/>
    <mergeCell ref="JHB90:JHD90"/>
    <mergeCell ref="JGA90:JGC90"/>
    <mergeCell ref="JGD90:JGF90"/>
    <mergeCell ref="JGG90:JGI90"/>
    <mergeCell ref="JGJ90:JGL90"/>
    <mergeCell ref="JGM90:JGO90"/>
    <mergeCell ref="JFL90:JFN90"/>
    <mergeCell ref="JFO90:JFQ90"/>
    <mergeCell ref="JFR90:JFT90"/>
    <mergeCell ref="JFU90:JFW90"/>
    <mergeCell ref="JFX90:JFZ90"/>
    <mergeCell ref="JEW90:JEY90"/>
    <mergeCell ref="JEZ90:JFB90"/>
    <mergeCell ref="JFC90:JFE90"/>
    <mergeCell ref="JFF90:JFH90"/>
    <mergeCell ref="JFI90:JFK90"/>
    <mergeCell ref="JEH90:JEJ90"/>
    <mergeCell ref="JEK90:JEM90"/>
    <mergeCell ref="JEN90:JEP90"/>
    <mergeCell ref="JEQ90:JES90"/>
    <mergeCell ref="JET90:JEV90"/>
    <mergeCell ref="JDS90:JDU90"/>
    <mergeCell ref="JDV90:JDX90"/>
    <mergeCell ref="JDY90:JEA90"/>
    <mergeCell ref="JEB90:JED90"/>
    <mergeCell ref="JEE90:JEG90"/>
    <mergeCell ref="JDD90:JDF90"/>
    <mergeCell ref="JDG90:JDI90"/>
    <mergeCell ref="JDJ90:JDL90"/>
    <mergeCell ref="JDM90:JDO90"/>
    <mergeCell ref="JDP90:JDR90"/>
    <mergeCell ref="JCO90:JCQ90"/>
    <mergeCell ref="JCR90:JCT90"/>
    <mergeCell ref="JCU90:JCW90"/>
    <mergeCell ref="JCX90:JCZ90"/>
    <mergeCell ref="JDA90:JDC90"/>
    <mergeCell ref="JBZ90:JCB90"/>
    <mergeCell ref="JCC90:JCE90"/>
    <mergeCell ref="JCF90:JCH90"/>
    <mergeCell ref="JCI90:JCK90"/>
    <mergeCell ref="JCL90:JCN90"/>
    <mergeCell ref="JBK90:JBM90"/>
    <mergeCell ref="JBN90:JBP90"/>
    <mergeCell ref="JBQ90:JBS90"/>
    <mergeCell ref="JBT90:JBV90"/>
    <mergeCell ref="JBW90:JBY90"/>
    <mergeCell ref="JAV90:JAX90"/>
    <mergeCell ref="JAY90:JBA90"/>
    <mergeCell ref="JBB90:JBD90"/>
    <mergeCell ref="JBE90:JBG90"/>
    <mergeCell ref="JBH90:JBJ90"/>
    <mergeCell ref="JAG90:JAI90"/>
    <mergeCell ref="JAJ90:JAL90"/>
    <mergeCell ref="JAM90:JAO90"/>
    <mergeCell ref="JAP90:JAR90"/>
    <mergeCell ref="JAS90:JAU90"/>
    <mergeCell ref="IZR90:IZT90"/>
    <mergeCell ref="IZU90:IZW90"/>
    <mergeCell ref="IZX90:IZZ90"/>
    <mergeCell ref="JAA90:JAC90"/>
    <mergeCell ref="JAD90:JAF90"/>
    <mergeCell ref="IZC90:IZE90"/>
    <mergeCell ref="IZF90:IZH90"/>
    <mergeCell ref="IZI90:IZK90"/>
    <mergeCell ref="IZL90:IZN90"/>
    <mergeCell ref="IZO90:IZQ90"/>
    <mergeCell ref="IYN90:IYP90"/>
    <mergeCell ref="IYQ90:IYS90"/>
    <mergeCell ref="IYT90:IYV90"/>
    <mergeCell ref="IYW90:IYY90"/>
    <mergeCell ref="IYZ90:IZB90"/>
    <mergeCell ref="IXY90:IYA90"/>
    <mergeCell ref="IYB90:IYD90"/>
    <mergeCell ref="IYE90:IYG90"/>
    <mergeCell ref="IYH90:IYJ90"/>
    <mergeCell ref="IYK90:IYM90"/>
    <mergeCell ref="IXJ90:IXL90"/>
    <mergeCell ref="IXM90:IXO90"/>
    <mergeCell ref="IXP90:IXR90"/>
    <mergeCell ref="IXS90:IXU90"/>
    <mergeCell ref="IXV90:IXX90"/>
    <mergeCell ref="IWU90:IWW90"/>
    <mergeCell ref="IWX90:IWZ90"/>
    <mergeCell ref="IXA90:IXC90"/>
    <mergeCell ref="IXD90:IXF90"/>
    <mergeCell ref="IXG90:IXI90"/>
    <mergeCell ref="IWF90:IWH90"/>
    <mergeCell ref="IWI90:IWK90"/>
    <mergeCell ref="IWL90:IWN90"/>
    <mergeCell ref="IWO90:IWQ90"/>
    <mergeCell ref="IWR90:IWT90"/>
    <mergeCell ref="IVQ90:IVS90"/>
    <mergeCell ref="IVT90:IVV90"/>
    <mergeCell ref="IVW90:IVY90"/>
    <mergeCell ref="IVZ90:IWB90"/>
    <mergeCell ref="IWC90:IWE90"/>
    <mergeCell ref="IVB90:IVD90"/>
    <mergeCell ref="IVE90:IVG90"/>
    <mergeCell ref="IVH90:IVJ90"/>
    <mergeCell ref="IVK90:IVM90"/>
    <mergeCell ref="IVN90:IVP90"/>
    <mergeCell ref="IUM90:IUO90"/>
    <mergeCell ref="IUP90:IUR90"/>
    <mergeCell ref="IUS90:IUU90"/>
    <mergeCell ref="IUV90:IUX90"/>
    <mergeCell ref="IUY90:IVA90"/>
    <mergeCell ref="ITX90:ITZ90"/>
    <mergeCell ref="IUA90:IUC90"/>
    <mergeCell ref="IUD90:IUF90"/>
    <mergeCell ref="IUG90:IUI90"/>
    <mergeCell ref="IUJ90:IUL90"/>
    <mergeCell ref="ITI90:ITK90"/>
    <mergeCell ref="ITL90:ITN90"/>
    <mergeCell ref="ITO90:ITQ90"/>
    <mergeCell ref="ITR90:ITT90"/>
    <mergeCell ref="ITU90:ITW90"/>
    <mergeCell ref="IST90:ISV90"/>
    <mergeCell ref="ISW90:ISY90"/>
    <mergeCell ref="ISZ90:ITB90"/>
    <mergeCell ref="ITC90:ITE90"/>
    <mergeCell ref="ITF90:ITH90"/>
    <mergeCell ref="ISE90:ISG90"/>
    <mergeCell ref="ISH90:ISJ90"/>
    <mergeCell ref="ISK90:ISM90"/>
    <mergeCell ref="ISN90:ISP90"/>
    <mergeCell ref="ISQ90:ISS90"/>
    <mergeCell ref="IRP90:IRR90"/>
    <mergeCell ref="IRS90:IRU90"/>
    <mergeCell ref="IRV90:IRX90"/>
    <mergeCell ref="IRY90:ISA90"/>
    <mergeCell ref="ISB90:ISD90"/>
    <mergeCell ref="IRA90:IRC90"/>
    <mergeCell ref="IRD90:IRF90"/>
    <mergeCell ref="IRG90:IRI90"/>
    <mergeCell ref="IRJ90:IRL90"/>
    <mergeCell ref="IRM90:IRO90"/>
    <mergeCell ref="IQL90:IQN90"/>
    <mergeCell ref="IQO90:IQQ90"/>
    <mergeCell ref="IQR90:IQT90"/>
    <mergeCell ref="IQU90:IQW90"/>
    <mergeCell ref="IQX90:IQZ90"/>
    <mergeCell ref="IPW90:IPY90"/>
    <mergeCell ref="IPZ90:IQB90"/>
    <mergeCell ref="IQC90:IQE90"/>
    <mergeCell ref="IQF90:IQH90"/>
    <mergeCell ref="IQI90:IQK90"/>
    <mergeCell ref="IPH90:IPJ90"/>
    <mergeCell ref="IPK90:IPM90"/>
    <mergeCell ref="IPN90:IPP90"/>
    <mergeCell ref="IPQ90:IPS90"/>
    <mergeCell ref="IPT90:IPV90"/>
    <mergeCell ref="IOS90:IOU90"/>
    <mergeCell ref="IOV90:IOX90"/>
    <mergeCell ref="IOY90:IPA90"/>
    <mergeCell ref="IPB90:IPD90"/>
    <mergeCell ref="IPE90:IPG90"/>
    <mergeCell ref="IOD90:IOF90"/>
    <mergeCell ref="IOG90:IOI90"/>
    <mergeCell ref="IOJ90:IOL90"/>
    <mergeCell ref="IOM90:IOO90"/>
    <mergeCell ref="IOP90:IOR90"/>
    <mergeCell ref="INO90:INQ90"/>
    <mergeCell ref="INR90:INT90"/>
    <mergeCell ref="INU90:INW90"/>
    <mergeCell ref="INX90:INZ90"/>
    <mergeCell ref="IOA90:IOC90"/>
    <mergeCell ref="IMZ90:INB90"/>
    <mergeCell ref="INC90:INE90"/>
    <mergeCell ref="INF90:INH90"/>
    <mergeCell ref="INI90:INK90"/>
    <mergeCell ref="INL90:INN90"/>
    <mergeCell ref="IMK90:IMM90"/>
    <mergeCell ref="IMN90:IMP90"/>
    <mergeCell ref="IMQ90:IMS90"/>
    <mergeCell ref="IMT90:IMV90"/>
    <mergeCell ref="IMW90:IMY90"/>
    <mergeCell ref="ILV90:ILX90"/>
    <mergeCell ref="ILY90:IMA90"/>
    <mergeCell ref="IMB90:IMD90"/>
    <mergeCell ref="IME90:IMG90"/>
    <mergeCell ref="IMH90:IMJ90"/>
    <mergeCell ref="ILG90:ILI90"/>
    <mergeCell ref="ILJ90:ILL90"/>
    <mergeCell ref="ILM90:ILO90"/>
    <mergeCell ref="ILP90:ILR90"/>
    <mergeCell ref="ILS90:ILU90"/>
    <mergeCell ref="IKR90:IKT90"/>
    <mergeCell ref="IKU90:IKW90"/>
    <mergeCell ref="IKX90:IKZ90"/>
    <mergeCell ref="ILA90:ILC90"/>
    <mergeCell ref="ILD90:ILF90"/>
    <mergeCell ref="IKC90:IKE90"/>
    <mergeCell ref="IKF90:IKH90"/>
    <mergeCell ref="IKI90:IKK90"/>
    <mergeCell ref="IKL90:IKN90"/>
    <mergeCell ref="IKO90:IKQ90"/>
    <mergeCell ref="IJN90:IJP90"/>
    <mergeCell ref="IJQ90:IJS90"/>
    <mergeCell ref="IJT90:IJV90"/>
    <mergeCell ref="IJW90:IJY90"/>
    <mergeCell ref="IJZ90:IKB90"/>
    <mergeCell ref="IIY90:IJA90"/>
    <mergeCell ref="IJB90:IJD90"/>
    <mergeCell ref="IJE90:IJG90"/>
    <mergeCell ref="IJH90:IJJ90"/>
    <mergeCell ref="IJK90:IJM90"/>
    <mergeCell ref="IIJ90:IIL90"/>
    <mergeCell ref="IIM90:IIO90"/>
    <mergeCell ref="IIP90:IIR90"/>
    <mergeCell ref="IIS90:IIU90"/>
    <mergeCell ref="IIV90:IIX90"/>
    <mergeCell ref="IHU90:IHW90"/>
    <mergeCell ref="IHX90:IHZ90"/>
    <mergeCell ref="IIA90:IIC90"/>
    <mergeCell ref="IID90:IIF90"/>
    <mergeCell ref="IIG90:III90"/>
    <mergeCell ref="IHF90:IHH90"/>
    <mergeCell ref="IHI90:IHK90"/>
    <mergeCell ref="IHL90:IHN90"/>
    <mergeCell ref="IHO90:IHQ90"/>
    <mergeCell ref="IHR90:IHT90"/>
    <mergeCell ref="IGQ90:IGS90"/>
    <mergeCell ref="IGT90:IGV90"/>
    <mergeCell ref="IGW90:IGY90"/>
    <mergeCell ref="IGZ90:IHB90"/>
    <mergeCell ref="IHC90:IHE90"/>
    <mergeCell ref="IGB90:IGD90"/>
    <mergeCell ref="IGE90:IGG90"/>
    <mergeCell ref="IGH90:IGJ90"/>
    <mergeCell ref="IGK90:IGM90"/>
    <mergeCell ref="IGN90:IGP90"/>
    <mergeCell ref="IFM90:IFO90"/>
    <mergeCell ref="IFP90:IFR90"/>
    <mergeCell ref="IFS90:IFU90"/>
    <mergeCell ref="IFV90:IFX90"/>
    <mergeCell ref="IFY90:IGA90"/>
    <mergeCell ref="IEX90:IEZ90"/>
    <mergeCell ref="IFA90:IFC90"/>
    <mergeCell ref="IFD90:IFF90"/>
    <mergeCell ref="IFG90:IFI90"/>
    <mergeCell ref="IFJ90:IFL90"/>
    <mergeCell ref="IEI90:IEK90"/>
    <mergeCell ref="IEL90:IEN90"/>
    <mergeCell ref="IEO90:IEQ90"/>
    <mergeCell ref="IER90:IET90"/>
    <mergeCell ref="IEU90:IEW90"/>
    <mergeCell ref="IDT90:IDV90"/>
    <mergeCell ref="IDW90:IDY90"/>
    <mergeCell ref="IDZ90:IEB90"/>
    <mergeCell ref="IEC90:IEE90"/>
    <mergeCell ref="IEF90:IEH90"/>
    <mergeCell ref="IDE90:IDG90"/>
    <mergeCell ref="IDH90:IDJ90"/>
    <mergeCell ref="IDK90:IDM90"/>
    <mergeCell ref="IDN90:IDP90"/>
    <mergeCell ref="IDQ90:IDS90"/>
    <mergeCell ref="ICP90:ICR90"/>
    <mergeCell ref="ICS90:ICU90"/>
    <mergeCell ref="ICV90:ICX90"/>
    <mergeCell ref="ICY90:IDA90"/>
    <mergeCell ref="IDB90:IDD90"/>
    <mergeCell ref="ICA90:ICC90"/>
    <mergeCell ref="ICD90:ICF90"/>
    <mergeCell ref="ICG90:ICI90"/>
    <mergeCell ref="ICJ90:ICL90"/>
    <mergeCell ref="ICM90:ICO90"/>
    <mergeCell ref="IBL90:IBN90"/>
    <mergeCell ref="IBO90:IBQ90"/>
    <mergeCell ref="IBR90:IBT90"/>
    <mergeCell ref="IBU90:IBW90"/>
    <mergeCell ref="IBX90:IBZ90"/>
    <mergeCell ref="IAW90:IAY90"/>
    <mergeCell ref="IAZ90:IBB90"/>
    <mergeCell ref="IBC90:IBE90"/>
    <mergeCell ref="IBF90:IBH90"/>
    <mergeCell ref="IBI90:IBK90"/>
    <mergeCell ref="IAH90:IAJ90"/>
    <mergeCell ref="IAK90:IAM90"/>
    <mergeCell ref="IAN90:IAP90"/>
    <mergeCell ref="IAQ90:IAS90"/>
    <mergeCell ref="IAT90:IAV90"/>
    <mergeCell ref="HZS90:HZU90"/>
    <mergeCell ref="HZV90:HZX90"/>
    <mergeCell ref="HZY90:IAA90"/>
    <mergeCell ref="IAB90:IAD90"/>
    <mergeCell ref="IAE90:IAG90"/>
    <mergeCell ref="HZD90:HZF90"/>
    <mergeCell ref="HZG90:HZI90"/>
    <mergeCell ref="HZJ90:HZL90"/>
    <mergeCell ref="HZM90:HZO90"/>
    <mergeCell ref="HZP90:HZR90"/>
    <mergeCell ref="HYO90:HYQ90"/>
    <mergeCell ref="HYR90:HYT90"/>
    <mergeCell ref="HYU90:HYW90"/>
    <mergeCell ref="HYX90:HYZ90"/>
    <mergeCell ref="HZA90:HZC90"/>
    <mergeCell ref="HXZ90:HYB90"/>
    <mergeCell ref="HYC90:HYE90"/>
    <mergeCell ref="HYF90:HYH90"/>
    <mergeCell ref="HYI90:HYK90"/>
    <mergeCell ref="HYL90:HYN90"/>
    <mergeCell ref="HXK90:HXM90"/>
    <mergeCell ref="HXN90:HXP90"/>
    <mergeCell ref="HXQ90:HXS90"/>
    <mergeCell ref="HXT90:HXV90"/>
    <mergeCell ref="HXW90:HXY90"/>
    <mergeCell ref="HWV90:HWX90"/>
    <mergeCell ref="HWY90:HXA90"/>
    <mergeCell ref="HXB90:HXD90"/>
    <mergeCell ref="HXE90:HXG90"/>
    <mergeCell ref="HXH90:HXJ90"/>
    <mergeCell ref="HWG90:HWI90"/>
    <mergeCell ref="HWJ90:HWL90"/>
    <mergeCell ref="HWM90:HWO90"/>
    <mergeCell ref="HWP90:HWR90"/>
    <mergeCell ref="HWS90:HWU90"/>
    <mergeCell ref="HVR90:HVT90"/>
    <mergeCell ref="HVU90:HVW90"/>
    <mergeCell ref="HVX90:HVZ90"/>
    <mergeCell ref="HWA90:HWC90"/>
    <mergeCell ref="HWD90:HWF90"/>
    <mergeCell ref="HVC90:HVE90"/>
    <mergeCell ref="HVF90:HVH90"/>
    <mergeCell ref="HVI90:HVK90"/>
    <mergeCell ref="HVL90:HVN90"/>
    <mergeCell ref="HVO90:HVQ90"/>
    <mergeCell ref="HUN90:HUP90"/>
    <mergeCell ref="HUQ90:HUS90"/>
    <mergeCell ref="HUT90:HUV90"/>
    <mergeCell ref="HUW90:HUY90"/>
    <mergeCell ref="HUZ90:HVB90"/>
    <mergeCell ref="HTY90:HUA90"/>
    <mergeCell ref="HUB90:HUD90"/>
    <mergeCell ref="HUE90:HUG90"/>
    <mergeCell ref="HUH90:HUJ90"/>
    <mergeCell ref="HUK90:HUM90"/>
    <mergeCell ref="HTJ90:HTL90"/>
    <mergeCell ref="HTM90:HTO90"/>
    <mergeCell ref="HTP90:HTR90"/>
    <mergeCell ref="HTS90:HTU90"/>
    <mergeCell ref="HTV90:HTX90"/>
    <mergeCell ref="HSU90:HSW90"/>
    <mergeCell ref="HSX90:HSZ90"/>
    <mergeCell ref="HTA90:HTC90"/>
    <mergeCell ref="HTD90:HTF90"/>
    <mergeCell ref="HTG90:HTI90"/>
    <mergeCell ref="HSF90:HSH90"/>
    <mergeCell ref="HSI90:HSK90"/>
    <mergeCell ref="HSL90:HSN90"/>
    <mergeCell ref="HSO90:HSQ90"/>
    <mergeCell ref="HSR90:HST90"/>
    <mergeCell ref="HRQ90:HRS90"/>
    <mergeCell ref="HRT90:HRV90"/>
    <mergeCell ref="HRW90:HRY90"/>
    <mergeCell ref="HRZ90:HSB90"/>
    <mergeCell ref="HSC90:HSE90"/>
    <mergeCell ref="HRB90:HRD90"/>
    <mergeCell ref="HRE90:HRG90"/>
    <mergeCell ref="HRH90:HRJ90"/>
    <mergeCell ref="HRK90:HRM90"/>
    <mergeCell ref="HRN90:HRP90"/>
    <mergeCell ref="HQM90:HQO90"/>
    <mergeCell ref="HQP90:HQR90"/>
    <mergeCell ref="HQS90:HQU90"/>
    <mergeCell ref="HQV90:HQX90"/>
    <mergeCell ref="HQY90:HRA90"/>
    <mergeCell ref="HPX90:HPZ90"/>
    <mergeCell ref="HQA90:HQC90"/>
    <mergeCell ref="HQD90:HQF90"/>
    <mergeCell ref="HQG90:HQI90"/>
    <mergeCell ref="HQJ90:HQL90"/>
    <mergeCell ref="HPI90:HPK90"/>
    <mergeCell ref="HPL90:HPN90"/>
    <mergeCell ref="HPO90:HPQ90"/>
    <mergeCell ref="HPR90:HPT90"/>
    <mergeCell ref="HPU90:HPW90"/>
    <mergeCell ref="HOT90:HOV90"/>
    <mergeCell ref="HOW90:HOY90"/>
    <mergeCell ref="HOZ90:HPB90"/>
    <mergeCell ref="HPC90:HPE90"/>
    <mergeCell ref="HPF90:HPH90"/>
    <mergeCell ref="HOE90:HOG90"/>
    <mergeCell ref="HOH90:HOJ90"/>
    <mergeCell ref="HOK90:HOM90"/>
    <mergeCell ref="HON90:HOP90"/>
    <mergeCell ref="HOQ90:HOS90"/>
    <mergeCell ref="HNP90:HNR90"/>
    <mergeCell ref="HNS90:HNU90"/>
    <mergeCell ref="HNV90:HNX90"/>
    <mergeCell ref="HNY90:HOA90"/>
    <mergeCell ref="HOB90:HOD90"/>
    <mergeCell ref="HNA90:HNC90"/>
    <mergeCell ref="HND90:HNF90"/>
    <mergeCell ref="HNG90:HNI90"/>
    <mergeCell ref="HNJ90:HNL90"/>
    <mergeCell ref="HNM90:HNO90"/>
    <mergeCell ref="HML90:HMN90"/>
    <mergeCell ref="HMO90:HMQ90"/>
    <mergeCell ref="HMR90:HMT90"/>
    <mergeCell ref="HMU90:HMW90"/>
    <mergeCell ref="HMX90:HMZ90"/>
    <mergeCell ref="HLW90:HLY90"/>
    <mergeCell ref="HLZ90:HMB90"/>
    <mergeCell ref="HMC90:HME90"/>
    <mergeCell ref="HMF90:HMH90"/>
    <mergeCell ref="HMI90:HMK90"/>
    <mergeCell ref="HLH90:HLJ90"/>
    <mergeCell ref="HLK90:HLM90"/>
    <mergeCell ref="HLN90:HLP90"/>
    <mergeCell ref="HLQ90:HLS90"/>
    <mergeCell ref="HLT90:HLV90"/>
    <mergeCell ref="HKS90:HKU90"/>
    <mergeCell ref="HKV90:HKX90"/>
    <mergeCell ref="HKY90:HLA90"/>
    <mergeCell ref="HLB90:HLD90"/>
    <mergeCell ref="HLE90:HLG90"/>
    <mergeCell ref="HKD90:HKF90"/>
    <mergeCell ref="HKG90:HKI90"/>
    <mergeCell ref="HKJ90:HKL90"/>
    <mergeCell ref="HKM90:HKO90"/>
    <mergeCell ref="HKP90:HKR90"/>
    <mergeCell ref="HJO90:HJQ90"/>
    <mergeCell ref="HJR90:HJT90"/>
    <mergeCell ref="HJU90:HJW90"/>
    <mergeCell ref="HJX90:HJZ90"/>
    <mergeCell ref="HKA90:HKC90"/>
    <mergeCell ref="HIZ90:HJB90"/>
    <mergeCell ref="HJC90:HJE90"/>
    <mergeCell ref="HJF90:HJH90"/>
    <mergeCell ref="HJI90:HJK90"/>
    <mergeCell ref="HJL90:HJN90"/>
    <mergeCell ref="HIK90:HIM90"/>
    <mergeCell ref="HIN90:HIP90"/>
    <mergeCell ref="HIQ90:HIS90"/>
    <mergeCell ref="HIT90:HIV90"/>
    <mergeCell ref="HIW90:HIY90"/>
    <mergeCell ref="HHV90:HHX90"/>
    <mergeCell ref="HHY90:HIA90"/>
    <mergeCell ref="HIB90:HID90"/>
    <mergeCell ref="HIE90:HIG90"/>
    <mergeCell ref="HIH90:HIJ90"/>
    <mergeCell ref="HHG90:HHI90"/>
    <mergeCell ref="HHJ90:HHL90"/>
    <mergeCell ref="HHM90:HHO90"/>
    <mergeCell ref="HHP90:HHR90"/>
    <mergeCell ref="HHS90:HHU90"/>
    <mergeCell ref="HGR90:HGT90"/>
    <mergeCell ref="HGU90:HGW90"/>
    <mergeCell ref="HGX90:HGZ90"/>
    <mergeCell ref="HHA90:HHC90"/>
    <mergeCell ref="HHD90:HHF90"/>
    <mergeCell ref="HGC90:HGE90"/>
    <mergeCell ref="HGF90:HGH90"/>
    <mergeCell ref="HGI90:HGK90"/>
    <mergeCell ref="HGL90:HGN90"/>
    <mergeCell ref="HGO90:HGQ90"/>
    <mergeCell ref="HFN90:HFP90"/>
    <mergeCell ref="HFQ90:HFS90"/>
    <mergeCell ref="HFT90:HFV90"/>
    <mergeCell ref="HFW90:HFY90"/>
    <mergeCell ref="HFZ90:HGB90"/>
    <mergeCell ref="HEY90:HFA90"/>
    <mergeCell ref="HFB90:HFD90"/>
    <mergeCell ref="HFE90:HFG90"/>
    <mergeCell ref="HFH90:HFJ90"/>
    <mergeCell ref="HFK90:HFM90"/>
    <mergeCell ref="HEJ90:HEL90"/>
    <mergeCell ref="HEM90:HEO90"/>
    <mergeCell ref="HEP90:HER90"/>
    <mergeCell ref="HES90:HEU90"/>
    <mergeCell ref="HEV90:HEX90"/>
    <mergeCell ref="HDU90:HDW90"/>
    <mergeCell ref="HDX90:HDZ90"/>
    <mergeCell ref="HEA90:HEC90"/>
    <mergeCell ref="HED90:HEF90"/>
    <mergeCell ref="HEG90:HEI90"/>
    <mergeCell ref="HDF90:HDH90"/>
    <mergeCell ref="HDI90:HDK90"/>
    <mergeCell ref="HDL90:HDN90"/>
    <mergeCell ref="HDO90:HDQ90"/>
    <mergeCell ref="HDR90:HDT90"/>
    <mergeCell ref="HCQ90:HCS90"/>
    <mergeCell ref="HCT90:HCV90"/>
    <mergeCell ref="HCW90:HCY90"/>
    <mergeCell ref="HCZ90:HDB90"/>
    <mergeCell ref="HDC90:HDE90"/>
    <mergeCell ref="HCB90:HCD90"/>
    <mergeCell ref="HCE90:HCG90"/>
    <mergeCell ref="HCH90:HCJ90"/>
    <mergeCell ref="HCK90:HCM90"/>
    <mergeCell ref="HCN90:HCP90"/>
    <mergeCell ref="HBM90:HBO90"/>
    <mergeCell ref="HBP90:HBR90"/>
    <mergeCell ref="HBS90:HBU90"/>
    <mergeCell ref="HBV90:HBX90"/>
    <mergeCell ref="HBY90:HCA90"/>
    <mergeCell ref="HAX90:HAZ90"/>
    <mergeCell ref="HBA90:HBC90"/>
    <mergeCell ref="HBD90:HBF90"/>
    <mergeCell ref="HBG90:HBI90"/>
    <mergeCell ref="HBJ90:HBL90"/>
    <mergeCell ref="HAI90:HAK90"/>
    <mergeCell ref="HAL90:HAN90"/>
    <mergeCell ref="HAO90:HAQ90"/>
    <mergeCell ref="HAR90:HAT90"/>
    <mergeCell ref="HAU90:HAW90"/>
    <mergeCell ref="GZT90:GZV90"/>
    <mergeCell ref="GZW90:GZY90"/>
    <mergeCell ref="GZZ90:HAB90"/>
    <mergeCell ref="HAC90:HAE90"/>
    <mergeCell ref="HAF90:HAH90"/>
    <mergeCell ref="GZE90:GZG90"/>
    <mergeCell ref="GZH90:GZJ90"/>
    <mergeCell ref="GZK90:GZM90"/>
    <mergeCell ref="GZN90:GZP90"/>
    <mergeCell ref="GZQ90:GZS90"/>
    <mergeCell ref="GYP90:GYR90"/>
    <mergeCell ref="GYS90:GYU90"/>
    <mergeCell ref="GYV90:GYX90"/>
    <mergeCell ref="GYY90:GZA90"/>
    <mergeCell ref="GZB90:GZD90"/>
    <mergeCell ref="GYA90:GYC90"/>
    <mergeCell ref="GYD90:GYF90"/>
    <mergeCell ref="GYG90:GYI90"/>
    <mergeCell ref="GYJ90:GYL90"/>
    <mergeCell ref="GYM90:GYO90"/>
    <mergeCell ref="GXL90:GXN90"/>
    <mergeCell ref="GXO90:GXQ90"/>
    <mergeCell ref="GXR90:GXT90"/>
    <mergeCell ref="GXU90:GXW90"/>
    <mergeCell ref="GXX90:GXZ90"/>
    <mergeCell ref="GWW90:GWY90"/>
    <mergeCell ref="GWZ90:GXB90"/>
    <mergeCell ref="GXC90:GXE90"/>
    <mergeCell ref="GXF90:GXH90"/>
    <mergeCell ref="GXI90:GXK90"/>
    <mergeCell ref="GWH90:GWJ90"/>
    <mergeCell ref="GWK90:GWM90"/>
    <mergeCell ref="GWN90:GWP90"/>
    <mergeCell ref="GWQ90:GWS90"/>
    <mergeCell ref="GWT90:GWV90"/>
    <mergeCell ref="GVS90:GVU90"/>
    <mergeCell ref="GVV90:GVX90"/>
    <mergeCell ref="GVY90:GWA90"/>
    <mergeCell ref="GWB90:GWD90"/>
    <mergeCell ref="GWE90:GWG90"/>
    <mergeCell ref="GVD90:GVF90"/>
    <mergeCell ref="GVG90:GVI90"/>
    <mergeCell ref="GVJ90:GVL90"/>
    <mergeCell ref="GVM90:GVO90"/>
    <mergeCell ref="GVP90:GVR90"/>
    <mergeCell ref="GUO90:GUQ90"/>
    <mergeCell ref="GUR90:GUT90"/>
    <mergeCell ref="GUU90:GUW90"/>
    <mergeCell ref="GUX90:GUZ90"/>
    <mergeCell ref="GVA90:GVC90"/>
    <mergeCell ref="GTZ90:GUB90"/>
    <mergeCell ref="GUC90:GUE90"/>
    <mergeCell ref="GUF90:GUH90"/>
    <mergeCell ref="GUI90:GUK90"/>
    <mergeCell ref="GUL90:GUN90"/>
    <mergeCell ref="GTK90:GTM90"/>
    <mergeCell ref="GTN90:GTP90"/>
    <mergeCell ref="GTQ90:GTS90"/>
    <mergeCell ref="GTT90:GTV90"/>
    <mergeCell ref="GTW90:GTY90"/>
    <mergeCell ref="GSV90:GSX90"/>
    <mergeCell ref="GSY90:GTA90"/>
    <mergeCell ref="GTB90:GTD90"/>
    <mergeCell ref="GTE90:GTG90"/>
    <mergeCell ref="GTH90:GTJ90"/>
    <mergeCell ref="GSG90:GSI90"/>
    <mergeCell ref="GSJ90:GSL90"/>
    <mergeCell ref="GSM90:GSO90"/>
    <mergeCell ref="GSP90:GSR90"/>
    <mergeCell ref="GSS90:GSU90"/>
    <mergeCell ref="GRR90:GRT90"/>
    <mergeCell ref="GRU90:GRW90"/>
    <mergeCell ref="GRX90:GRZ90"/>
    <mergeCell ref="GSA90:GSC90"/>
    <mergeCell ref="GSD90:GSF90"/>
    <mergeCell ref="GRC90:GRE90"/>
    <mergeCell ref="GRF90:GRH90"/>
    <mergeCell ref="GRI90:GRK90"/>
    <mergeCell ref="GRL90:GRN90"/>
    <mergeCell ref="GRO90:GRQ90"/>
    <mergeCell ref="GQN90:GQP90"/>
    <mergeCell ref="GQQ90:GQS90"/>
    <mergeCell ref="GQT90:GQV90"/>
    <mergeCell ref="GQW90:GQY90"/>
    <mergeCell ref="GQZ90:GRB90"/>
    <mergeCell ref="GPY90:GQA90"/>
    <mergeCell ref="GQB90:GQD90"/>
    <mergeCell ref="GQE90:GQG90"/>
    <mergeCell ref="GQH90:GQJ90"/>
    <mergeCell ref="GQK90:GQM90"/>
    <mergeCell ref="GPJ90:GPL90"/>
    <mergeCell ref="GPM90:GPO90"/>
    <mergeCell ref="GPP90:GPR90"/>
    <mergeCell ref="GPS90:GPU90"/>
    <mergeCell ref="GPV90:GPX90"/>
    <mergeCell ref="GOU90:GOW90"/>
    <mergeCell ref="GOX90:GOZ90"/>
    <mergeCell ref="GPA90:GPC90"/>
    <mergeCell ref="GPD90:GPF90"/>
    <mergeCell ref="GPG90:GPI90"/>
    <mergeCell ref="GOF90:GOH90"/>
    <mergeCell ref="GOI90:GOK90"/>
    <mergeCell ref="GOL90:GON90"/>
    <mergeCell ref="GOO90:GOQ90"/>
    <mergeCell ref="GOR90:GOT90"/>
    <mergeCell ref="GNQ90:GNS90"/>
    <mergeCell ref="GNT90:GNV90"/>
    <mergeCell ref="GNW90:GNY90"/>
    <mergeCell ref="GNZ90:GOB90"/>
    <mergeCell ref="GOC90:GOE90"/>
    <mergeCell ref="GNB90:GND90"/>
    <mergeCell ref="GNE90:GNG90"/>
    <mergeCell ref="GNH90:GNJ90"/>
    <mergeCell ref="GNK90:GNM90"/>
    <mergeCell ref="GNN90:GNP90"/>
    <mergeCell ref="GMM90:GMO90"/>
    <mergeCell ref="GMP90:GMR90"/>
    <mergeCell ref="GMS90:GMU90"/>
    <mergeCell ref="GMV90:GMX90"/>
    <mergeCell ref="GMY90:GNA90"/>
    <mergeCell ref="GLX90:GLZ90"/>
    <mergeCell ref="GMA90:GMC90"/>
    <mergeCell ref="GMD90:GMF90"/>
    <mergeCell ref="GMG90:GMI90"/>
    <mergeCell ref="GMJ90:GML90"/>
    <mergeCell ref="GLI90:GLK90"/>
    <mergeCell ref="GLL90:GLN90"/>
    <mergeCell ref="GLO90:GLQ90"/>
    <mergeCell ref="GLR90:GLT90"/>
    <mergeCell ref="GLU90:GLW90"/>
    <mergeCell ref="GKT90:GKV90"/>
    <mergeCell ref="GKW90:GKY90"/>
    <mergeCell ref="GKZ90:GLB90"/>
    <mergeCell ref="GLC90:GLE90"/>
    <mergeCell ref="GLF90:GLH90"/>
    <mergeCell ref="GKE90:GKG90"/>
    <mergeCell ref="GKH90:GKJ90"/>
    <mergeCell ref="GKK90:GKM90"/>
    <mergeCell ref="GKN90:GKP90"/>
    <mergeCell ref="GKQ90:GKS90"/>
    <mergeCell ref="GJP90:GJR90"/>
    <mergeCell ref="GJS90:GJU90"/>
    <mergeCell ref="GJV90:GJX90"/>
    <mergeCell ref="GJY90:GKA90"/>
    <mergeCell ref="GKB90:GKD90"/>
    <mergeCell ref="GJA90:GJC90"/>
    <mergeCell ref="GJD90:GJF90"/>
    <mergeCell ref="GJG90:GJI90"/>
    <mergeCell ref="GJJ90:GJL90"/>
    <mergeCell ref="GJM90:GJO90"/>
    <mergeCell ref="GIL90:GIN90"/>
    <mergeCell ref="GIO90:GIQ90"/>
    <mergeCell ref="GIR90:GIT90"/>
    <mergeCell ref="GIU90:GIW90"/>
    <mergeCell ref="GIX90:GIZ90"/>
    <mergeCell ref="GHW90:GHY90"/>
    <mergeCell ref="GHZ90:GIB90"/>
    <mergeCell ref="GIC90:GIE90"/>
    <mergeCell ref="GIF90:GIH90"/>
    <mergeCell ref="GII90:GIK90"/>
    <mergeCell ref="GHH90:GHJ90"/>
    <mergeCell ref="GHK90:GHM90"/>
    <mergeCell ref="GHN90:GHP90"/>
    <mergeCell ref="GHQ90:GHS90"/>
    <mergeCell ref="GHT90:GHV90"/>
    <mergeCell ref="GGS90:GGU90"/>
    <mergeCell ref="GGV90:GGX90"/>
    <mergeCell ref="GGY90:GHA90"/>
    <mergeCell ref="GHB90:GHD90"/>
    <mergeCell ref="GHE90:GHG90"/>
    <mergeCell ref="GGD90:GGF90"/>
    <mergeCell ref="GGG90:GGI90"/>
    <mergeCell ref="GGJ90:GGL90"/>
    <mergeCell ref="GGM90:GGO90"/>
    <mergeCell ref="GGP90:GGR90"/>
    <mergeCell ref="GFO90:GFQ90"/>
    <mergeCell ref="GFR90:GFT90"/>
    <mergeCell ref="GFU90:GFW90"/>
    <mergeCell ref="GFX90:GFZ90"/>
    <mergeCell ref="GGA90:GGC90"/>
    <mergeCell ref="GEZ90:GFB90"/>
    <mergeCell ref="GFC90:GFE90"/>
    <mergeCell ref="GFF90:GFH90"/>
    <mergeCell ref="GFI90:GFK90"/>
    <mergeCell ref="GFL90:GFN90"/>
    <mergeCell ref="GEK90:GEM90"/>
    <mergeCell ref="GEN90:GEP90"/>
    <mergeCell ref="GEQ90:GES90"/>
    <mergeCell ref="GET90:GEV90"/>
    <mergeCell ref="GEW90:GEY90"/>
    <mergeCell ref="GDV90:GDX90"/>
    <mergeCell ref="GDY90:GEA90"/>
    <mergeCell ref="GEB90:GED90"/>
    <mergeCell ref="GEE90:GEG90"/>
    <mergeCell ref="GEH90:GEJ90"/>
    <mergeCell ref="GDG90:GDI90"/>
    <mergeCell ref="GDJ90:GDL90"/>
    <mergeCell ref="GDM90:GDO90"/>
    <mergeCell ref="GDP90:GDR90"/>
    <mergeCell ref="GDS90:GDU90"/>
    <mergeCell ref="GCR90:GCT90"/>
    <mergeCell ref="GCU90:GCW90"/>
    <mergeCell ref="GCX90:GCZ90"/>
    <mergeCell ref="GDA90:GDC90"/>
    <mergeCell ref="GDD90:GDF90"/>
    <mergeCell ref="GCC90:GCE90"/>
    <mergeCell ref="GCF90:GCH90"/>
    <mergeCell ref="GCI90:GCK90"/>
    <mergeCell ref="GCL90:GCN90"/>
    <mergeCell ref="GCO90:GCQ90"/>
    <mergeCell ref="GBN90:GBP90"/>
    <mergeCell ref="GBQ90:GBS90"/>
    <mergeCell ref="GBT90:GBV90"/>
    <mergeCell ref="GBW90:GBY90"/>
    <mergeCell ref="GBZ90:GCB90"/>
    <mergeCell ref="GAY90:GBA90"/>
    <mergeCell ref="GBB90:GBD90"/>
    <mergeCell ref="GBE90:GBG90"/>
    <mergeCell ref="GBH90:GBJ90"/>
    <mergeCell ref="GBK90:GBM90"/>
    <mergeCell ref="GAJ90:GAL90"/>
    <mergeCell ref="GAM90:GAO90"/>
    <mergeCell ref="GAP90:GAR90"/>
    <mergeCell ref="GAS90:GAU90"/>
    <mergeCell ref="GAV90:GAX90"/>
    <mergeCell ref="FZU90:FZW90"/>
    <mergeCell ref="FZX90:FZZ90"/>
    <mergeCell ref="GAA90:GAC90"/>
    <mergeCell ref="GAD90:GAF90"/>
    <mergeCell ref="GAG90:GAI90"/>
    <mergeCell ref="FZF90:FZH90"/>
    <mergeCell ref="FZI90:FZK90"/>
    <mergeCell ref="FZL90:FZN90"/>
    <mergeCell ref="FZO90:FZQ90"/>
    <mergeCell ref="FZR90:FZT90"/>
    <mergeCell ref="FYQ90:FYS90"/>
    <mergeCell ref="FYT90:FYV90"/>
    <mergeCell ref="FYW90:FYY90"/>
    <mergeCell ref="FYZ90:FZB90"/>
    <mergeCell ref="FZC90:FZE90"/>
    <mergeCell ref="FYB90:FYD90"/>
    <mergeCell ref="FYE90:FYG90"/>
    <mergeCell ref="FYH90:FYJ90"/>
    <mergeCell ref="FYK90:FYM90"/>
    <mergeCell ref="FYN90:FYP90"/>
    <mergeCell ref="FXM90:FXO90"/>
    <mergeCell ref="FXP90:FXR90"/>
    <mergeCell ref="FXS90:FXU90"/>
    <mergeCell ref="FXV90:FXX90"/>
    <mergeCell ref="FXY90:FYA90"/>
    <mergeCell ref="FWX90:FWZ90"/>
    <mergeCell ref="FXA90:FXC90"/>
    <mergeCell ref="FXD90:FXF90"/>
    <mergeCell ref="FXG90:FXI90"/>
    <mergeCell ref="FXJ90:FXL90"/>
    <mergeCell ref="FWI90:FWK90"/>
    <mergeCell ref="FWL90:FWN90"/>
    <mergeCell ref="FWO90:FWQ90"/>
    <mergeCell ref="FWR90:FWT90"/>
    <mergeCell ref="FWU90:FWW90"/>
    <mergeCell ref="FVT90:FVV90"/>
    <mergeCell ref="FVW90:FVY90"/>
    <mergeCell ref="FVZ90:FWB90"/>
    <mergeCell ref="FWC90:FWE90"/>
    <mergeCell ref="FWF90:FWH90"/>
    <mergeCell ref="FVE90:FVG90"/>
    <mergeCell ref="FVH90:FVJ90"/>
    <mergeCell ref="FVK90:FVM90"/>
    <mergeCell ref="FVN90:FVP90"/>
    <mergeCell ref="FVQ90:FVS90"/>
    <mergeCell ref="FUP90:FUR90"/>
    <mergeCell ref="FUS90:FUU90"/>
    <mergeCell ref="FUV90:FUX90"/>
    <mergeCell ref="FUY90:FVA90"/>
    <mergeCell ref="FVB90:FVD90"/>
    <mergeCell ref="FUA90:FUC90"/>
    <mergeCell ref="FUD90:FUF90"/>
    <mergeCell ref="FUG90:FUI90"/>
    <mergeCell ref="FUJ90:FUL90"/>
    <mergeCell ref="FUM90:FUO90"/>
    <mergeCell ref="FTL90:FTN90"/>
    <mergeCell ref="FTO90:FTQ90"/>
    <mergeCell ref="FTR90:FTT90"/>
    <mergeCell ref="FTU90:FTW90"/>
    <mergeCell ref="FTX90:FTZ90"/>
    <mergeCell ref="FSW90:FSY90"/>
    <mergeCell ref="FSZ90:FTB90"/>
    <mergeCell ref="FTC90:FTE90"/>
    <mergeCell ref="FTF90:FTH90"/>
    <mergeCell ref="FTI90:FTK90"/>
    <mergeCell ref="FSH90:FSJ90"/>
    <mergeCell ref="FSK90:FSM90"/>
    <mergeCell ref="FSN90:FSP90"/>
    <mergeCell ref="FSQ90:FSS90"/>
    <mergeCell ref="FST90:FSV90"/>
    <mergeCell ref="FRS90:FRU90"/>
    <mergeCell ref="FRV90:FRX90"/>
    <mergeCell ref="FRY90:FSA90"/>
    <mergeCell ref="FSB90:FSD90"/>
    <mergeCell ref="FSE90:FSG90"/>
    <mergeCell ref="FRD90:FRF90"/>
    <mergeCell ref="FRG90:FRI90"/>
    <mergeCell ref="FRJ90:FRL90"/>
    <mergeCell ref="FRM90:FRO90"/>
    <mergeCell ref="FRP90:FRR90"/>
    <mergeCell ref="FQO90:FQQ90"/>
    <mergeCell ref="FQR90:FQT90"/>
    <mergeCell ref="FQU90:FQW90"/>
    <mergeCell ref="FQX90:FQZ90"/>
    <mergeCell ref="FRA90:FRC90"/>
    <mergeCell ref="FPZ90:FQB90"/>
    <mergeCell ref="FQC90:FQE90"/>
    <mergeCell ref="FQF90:FQH90"/>
    <mergeCell ref="FQI90:FQK90"/>
    <mergeCell ref="FQL90:FQN90"/>
    <mergeCell ref="FPK90:FPM90"/>
    <mergeCell ref="FPN90:FPP90"/>
    <mergeCell ref="FPQ90:FPS90"/>
    <mergeCell ref="FPT90:FPV90"/>
    <mergeCell ref="FPW90:FPY90"/>
    <mergeCell ref="FOV90:FOX90"/>
    <mergeCell ref="FOY90:FPA90"/>
    <mergeCell ref="FPB90:FPD90"/>
    <mergeCell ref="FPE90:FPG90"/>
    <mergeCell ref="FPH90:FPJ90"/>
    <mergeCell ref="FOG90:FOI90"/>
    <mergeCell ref="FOJ90:FOL90"/>
    <mergeCell ref="FOM90:FOO90"/>
    <mergeCell ref="FOP90:FOR90"/>
    <mergeCell ref="FOS90:FOU90"/>
    <mergeCell ref="FNR90:FNT90"/>
    <mergeCell ref="FNU90:FNW90"/>
    <mergeCell ref="FNX90:FNZ90"/>
    <mergeCell ref="FOA90:FOC90"/>
    <mergeCell ref="FOD90:FOF90"/>
    <mergeCell ref="FNC90:FNE90"/>
    <mergeCell ref="FNF90:FNH90"/>
    <mergeCell ref="FNI90:FNK90"/>
    <mergeCell ref="FNL90:FNN90"/>
    <mergeCell ref="FNO90:FNQ90"/>
    <mergeCell ref="FMN90:FMP90"/>
    <mergeCell ref="FMQ90:FMS90"/>
    <mergeCell ref="FMT90:FMV90"/>
    <mergeCell ref="FMW90:FMY90"/>
    <mergeCell ref="FMZ90:FNB90"/>
    <mergeCell ref="FLY90:FMA90"/>
    <mergeCell ref="FMB90:FMD90"/>
    <mergeCell ref="FME90:FMG90"/>
    <mergeCell ref="FMH90:FMJ90"/>
    <mergeCell ref="FMK90:FMM90"/>
    <mergeCell ref="FLJ90:FLL90"/>
    <mergeCell ref="FLM90:FLO90"/>
    <mergeCell ref="FLP90:FLR90"/>
    <mergeCell ref="FLS90:FLU90"/>
    <mergeCell ref="FLV90:FLX90"/>
    <mergeCell ref="FKU90:FKW90"/>
    <mergeCell ref="FKX90:FKZ90"/>
    <mergeCell ref="FLA90:FLC90"/>
    <mergeCell ref="FLD90:FLF90"/>
    <mergeCell ref="FLG90:FLI90"/>
    <mergeCell ref="FKF90:FKH90"/>
    <mergeCell ref="FKI90:FKK90"/>
    <mergeCell ref="FKL90:FKN90"/>
    <mergeCell ref="FKO90:FKQ90"/>
    <mergeCell ref="FKR90:FKT90"/>
    <mergeCell ref="FJQ90:FJS90"/>
    <mergeCell ref="FJT90:FJV90"/>
    <mergeCell ref="FJW90:FJY90"/>
    <mergeCell ref="FJZ90:FKB90"/>
    <mergeCell ref="FKC90:FKE90"/>
    <mergeCell ref="FJB90:FJD90"/>
    <mergeCell ref="FJE90:FJG90"/>
    <mergeCell ref="FJH90:FJJ90"/>
    <mergeCell ref="FJK90:FJM90"/>
    <mergeCell ref="FJN90:FJP90"/>
    <mergeCell ref="FIM90:FIO90"/>
    <mergeCell ref="FIP90:FIR90"/>
    <mergeCell ref="FIS90:FIU90"/>
    <mergeCell ref="FIV90:FIX90"/>
    <mergeCell ref="FIY90:FJA90"/>
    <mergeCell ref="FHX90:FHZ90"/>
    <mergeCell ref="FIA90:FIC90"/>
    <mergeCell ref="FID90:FIF90"/>
    <mergeCell ref="FIG90:FII90"/>
    <mergeCell ref="FIJ90:FIL90"/>
    <mergeCell ref="FHI90:FHK90"/>
    <mergeCell ref="FHL90:FHN90"/>
    <mergeCell ref="FHO90:FHQ90"/>
    <mergeCell ref="FHR90:FHT90"/>
    <mergeCell ref="FHU90:FHW90"/>
    <mergeCell ref="FGT90:FGV90"/>
    <mergeCell ref="FGW90:FGY90"/>
    <mergeCell ref="FGZ90:FHB90"/>
    <mergeCell ref="FHC90:FHE90"/>
    <mergeCell ref="FHF90:FHH90"/>
    <mergeCell ref="FGE90:FGG90"/>
    <mergeCell ref="FGH90:FGJ90"/>
    <mergeCell ref="FGK90:FGM90"/>
    <mergeCell ref="FGN90:FGP90"/>
    <mergeCell ref="FGQ90:FGS90"/>
    <mergeCell ref="FFP90:FFR90"/>
    <mergeCell ref="FFS90:FFU90"/>
    <mergeCell ref="FFV90:FFX90"/>
    <mergeCell ref="FFY90:FGA90"/>
    <mergeCell ref="FGB90:FGD90"/>
    <mergeCell ref="FFA90:FFC90"/>
    <mergeCell ref="FFD90:FFF90"/>
    <mergeCell ref="FFG90:FFI90"/>
    <mergeCell ref="FFJ90:FFL90"/>
    <mergeCell ref="FFM90:FFO90"/>
    <mergeCell ref="FEL90:FEN90"/>
    <mergeCell ref="FEO90:FEQ90"/>
    <mergeCell ref="FER90:FET90"/>
    <mergeCell ref="FEU90:FEW90"/>
    <mergeCell ref="FEX90:FEZ90"/>
    <mergeCell ref="FDW90:FDY90"/>
    <mergeCell ref="FDZ90:FEB90"/>
    <mergeCell ref="FEC90:FEE90"/>
    <mergeCell ref="FEF90:FEH90"/>
    <mergeCell ref="FEI90:FEK90"/>
    <mergeCell ref="FDH90:FDJ90"/>
    <mergeCell ref="FDK90:FDM90"/>
    <mergeCell ref="FDN90:FDP90"/>
    <mergeCell ref="FDQ90:FDS90"/>
    <mergeCell ref="FDT90:FDV90"/>
    <mergeCell ref="FCS90:FCU90"/>
    <mergeCell ref="FCV90:FCX90"/>
    <mergeCell ref="FCY90:FDA90"/>
    <mergeCell ref="FDB90:FDD90"/>
    <mergeCell ref="FDE90:FDG90"/>
    <mergeCell ref="FCD90:FCF90"/>
    <mergeCell ref="FCG90:FCI90"/>
    <mergeCell ref="FCJ90:FCL90"/>
    <mergeCell ref="FCM90:FCO90"/>
    <mergeCell ref="FCP90:FCR90"/>
    <mergeCell ref="FBO90:FBQ90"/>
    <mergeCell ref="FBR90:FBT90"/>
    <mergeCell ref="FBU90:FBW90"/>
    <mergeCell ref="FBX90:FBZ90"/>
    <mergeCell ref="FCA90:FCC90"/>
    <mergeCell ref="FAZ90:FBB90"/>
    <mergeCell ref="FBC90:FBE90"/>
    <mergeCell ref="FBF90:FBH90"/>
    <mergeCell ref="FBI90:FBK90"/>
    <mergeCell ref="FBL90:FBN90"/>
    <mergeCell ref="FAK90:FAM90"/>
    <mergeCell ref="FAN90:FAP90"/>
    <mergeCell ref="FAQ90:FAS90"/>
    <mergeCell ref="FAT90:FAV90"/>
    <mergeCell ref="FAW90:FAY90"/>
    <mergeCell ref="EZV90:EZX90"/>
    <mergeCell ref="EZY90:FAA90"/>
    <mergeCell ref="FAB90:FAD90"/>
    <mergeCell ref="FAE90:FAG90"/>
    <mergeCell ref="FAH90:FAJ90"/>
    <mergeCell ref="EZG90:EZI90"/>
    <mergeCell ref="EZJ90:EZL90"/>
    <mergeCell ref="EZM90:EZO90"/>
    <mergeCell ref="EZP90:EZR90"/>
    <mergeCell ref="EZS90:EZU90"/>
    <mergeCell ref="EYR90:EYT90"/>
    <mergeCell ref="EYU90:EYW90"/>
    <mergeCell ref="EYX90:EYZ90"/>
    <mergeCell ref="EZA90:EZC90"/>
    <mergeCell ref="EZD90:EZF90"/>
    <mergeCell ref="EYC90:EYE90"/>
    <mergeCell ref="EYF90:EYH90"/>
    <mergeCell ref="EYI90:EYK90"/>
    <mergeCell ref="EYL90:EYN90"/>
    <mergeCell ref="EYO90:EYQ90"/>
    <mergeCell ref="EXN90:EXP90"/>
    <mergeCell ref="EXQ90:EXS90"/>
    <mergeCell ref="EXT90:EXV90"/>
    <mergeCell ref="EXW90:EXY90"/>
    <mergeCell ref="EXZ90:EYB90"/>
    <mergeCell ref="EWY90:EXA90"/>
    <mergeCell ref="EXB90:EXD90"/>
    <mergeCell ref="EXE90:EXG90"/>
    <mergeCell ref="EXH90:EXJ90"/>
    <mergeCell ref="EXK90:EXM90"/>
    <mergeCell ref="EWJ90:EWL90"/>
    <mergeCell ref="EWM90:EWO90"/>
    <mergeCell ref="EWP90:EWR90"/>
    <mergeCell ref="EWS90:EWU90"/>
    <mergeCell ref="EWV90:EWX90"/>
    <mergeCell ref="EVU90:EVW90"/>
    <mergeCell ref="EVX90:EVZ90"/>
    <mergeCell ref="EWA90:EWC90"/>
    <mergeCell ref="EWD90:EWF90"/>
    <mergeCell ref="EWG90:EWI90"/>
    <mergeCell ref="EVF90:EVH90"/>
    <mergeCell ref="EVI90:EVK90"/>
    <mergeCell ref="EVL90:EVN90"/>
    <mergeCell ref="EVO90:EVQ90"/>
    <mergeCell ref="EVR90:EVT90"/>
    <mergeCell ref="EUQ90:EUS90"/>
    <mergeCell ref="EUT90:EUV90"/>
    <mergeCell ref="EUW90:EUY90"/>
    <mergeCell ref="EUZ90:EVB90"/>
    <mergeCell ref="EVC90:EVE90"/>
    <mergeCell ref="EUB90:EUD90"/>
    <mergeCell ref="EUE90:EUG90"/>
    <mergeCell ref="EUH90:EUJ90"/>
    <mergeCell ref="EUK90:EUM90"/>
    <mergeCell ref="EUN90:EUP90"/>
    <mergeCell ref="ETM90:ETO90"/>
    <mergeCell ref="ETP90:ETR90"/>
    <mergeCell ref="ETS90:ETU90"/>
    <mergeCell ref="ETV90:ETX90"/>
    <mergeCell ref="ETY90:EUA90"/>
    <mergeCell ref="ESX90:ESZ90"/>
    <mergeCell ref="ETA90:ETC90"/>
    <mergeCell ref="ETD90:ETF90"/>
    <mergeCell ref="ETG90:ETI90"/>
    <mergeCell ref="ETJ90:ETL90"/>
    <mergeCell ref="ESI90:ESK90"/>
    <mergeCell ref="ESL90:ESN90"/>
    <mergeCell ref="ESO90:ESQ90"/>
    <mergeCell ref="ESR90:EST90"/>
    <mergeCell ref="ESU90:ESW90"/>
    <mergeCell ref="ERT90:ERV90"/>
    <mergeCell ref="ERW90:ERY90"/>
    <mergeCell ref="ERZ90:ESB90"/>
    <mergeCell ref="ESC90:ESE90"/>
    <mergeCell ref="ESF90:ESH90"/>
    <mergeCell ref="ERE90:ERG90"/>
    <mergeCell ref="ERH90:ERJ90"/>
    <mergeCell ref="ERK90:ERM90"/>
    <mergeCell ref="ERN90:ERP90"/>
    <mergeCell ref="ERQ90:ERS90"/>
    <mergeCell ref="EQP90:EQR90"/>
    <mergeCell ref="EQS90:EQU90"/>
    <mergeCell ref="EQV90:EQX90"/>
    <mergeCell ref="EQY90:ERA90"/>
    <mergeCell ref="ERB90:ERD90"/>
    <mergeCell ref="EQA90:EQC90"/>
    <mergeCell ref="EQD90:EQF90"/>
    <mergeCell ref="EQG90:EQI90"/>
    <mergeCell ref="EQJ90:EQL90"/>
    <mergeCell ref="EQM90:EQO90"/>
    <mergeCell ref="EPL90:EPN90"/>
    <mergeCell ref="EPO90:EPQ90"/>
    <mergeCell ref="EPR90:EPT90"/>
    <mergeCell ref="EPU90:EPW90"/>
    <mergeCell ref="EPX90:EPZ90"/>
    <mergeCell ref="EOW90:EOY90"/>
    <mergeCell ref="EOZ90:EPB90"/>
    <mergeCell ref="EPC90:EPE90"/>
    <mergeCell ref="EPF90:EPH90"/>
    <mergeCell ref="EPI90:EPK90"/>
    <mergeCell ref="EOH90:EOJ90"/>
    <mergeCell ref="EOK90:EOM90"/>
    <mergeCell ref="EON90:EOP90"/>
    <mergeCell ref="EOQ90:EOS90"/>
    <mergeCell ref="EOT90:EOV90"/>
    <mergeCell ref="ENS90:ENU90"/>
    <mergeCell ref="ENV90:ENX90"/>
    <mergeCell ref="ENY90:EOA90"/>
    <mergeCell ref="EOB90:EOD90"/>
    <mergeCell ref="EOE90:EOG90"/>
    <mergeCell ref="END90:ENF90"/>
    <mergeCell ref="ENG90:ENI90"/>
    <mergeCell ref="ENJ90:ENL90"/>
    <mergeCell ref="ENM90:ENO90"/>
    <mergeCell ref="ENP90:ENR90"/>
    <mergeCell ref="EMO90:EMQ90"/>
    <mergeCell ref="EMR90:EMT90"/>
    <mergeCell ref="EMU90:EMW90"/>
    <mergeCell ref="EMX90:EMZ90"/>
    <mergeCell ref="ENA90:ENC90"/>
    <mergeCell ref="ELZ90:EMB90"/>
    <mergeCell ref="EMC90:EME90"/>
    <mergeCell ref="EMF90:EMH90"/>
    <mergeCell ref="EMI90:EMK90"/>
    <mergeCell ref="EML90:EMN90"/>
    <mergeCell ref="ELK90:ELM90"/>
    <mergeCell ref="ELN90:ELP90"/>
    <mergeCell ref="ELQ90:ELS90"/>
    <mergeCell ref="ELT90:ELV90"/>
    <mergeCell ref="ELW90:ELY90"/>
    <mergeCell ref="EKV90:EKX90"/>
    <mergeCell ref="EKY90:ELA90"/>
    <mergeCell ref="ELB90:ELD90"/>
    <mergeCell ref="ELE90:ELG90"/>
    <mergeCell ref="ELH90:ELJ90"/>
    <mergeCell ref="EKG90:EKI90"/>
    <mergeCell ref="EKJ90:EKL90"/>
    <mergeCell ref="EKM90:EKO90"/>
    <mergeCell ref="EKP90:EKR90"/>
    <mergeCell ref="EKS90:EKU90"/>
    <mergeCell ref="EJR90:EJT90"/>
    <mergeCell ref="EJU90:EJW90"/>
    <mergeCell ref="EJX90:EJZ90"/>
    <mergeCell ref="EKA90:EKC90"/>
    <mergeCell ref="EKD90:EKF90"/>
    <mergeCell ref="EJC90:EJE90"/>
    <mergeCell ref="EJF90:EJH90"/>
    <mergeCell ref="EJI90:EJK90"/>
    <mergeCell ref="EJL90:EJN90"/>
    <mergeCell ref="EJO90:EJQ90"/>
    <mergeCell ref="EIN90:EIP90"/>
    <mergeCell ref="EIQ90:EIS90"/>
    <mergeCell ref="EIT90:EIV90"/>
    <mergeCell ref="EIW90:EIY90"/>
    <mergeCell ref="EIZ90:EJB90"/>
    <mergeCell ref="EHY90:EIA90"/>
    <mergeCell ref="EIB90:EID90"/>
    <mergeCell ref="EIE90:EIG90"/>
    <mergeCell ref="EIH90:EIJ90"/>
    <mergeCell ref="EIK90:EIM90"/>
    <mergeCell ref="EHJ90:EHL90"/>
    <mergeCell ref="EHM90:EHO90"/>
    <mergeCell ref="EHP90:EHR90"/>
    <mergeCell ref="EHS90:EHU90"/>
    <mergeCell ref="EHV90:EHX90"/>
    <mergeCell ref="EGU90:EGW90"/>
    <mergeCell ref="EGX90:EGZ90"/>
    <mergeCell ref="EHA90:EHC90"/>
    <mergeCell ref="EHD90:EHF90"/>
    <mergeCell ref="EHG90:EHI90"/>
    <mergeCell ref="EGF90:EGH90"/>
    <mergeCell ref="EGI90:EGK90"/>
    <mergeCell ref="EGL90:EGN90"/>
    <mergeCell ref="EGO90:EGQ90"/>
    <mergeCell ref="EGR90:EGT90"/>
    <mergeCell ref="EFQ90:EFS90"/>
    <mergeCell ref="EFT90:EFV90"/>
    <mergeCell ref="EFW90:EFY90"/>
    <mergeCell ref="EFZ90:EGB90"/>
    <mergeCell ref="EGC90:EGE90"/>
    <mergeCell ref="EFB90:EFD90"/>
    <mergeCell ref="EFE90:EFG90"/>
    <mergeCell ref="EFH90:EFJ90"/>
    <mergeCell ref="EFK90:EFM90"/>
    <mergeCell ref="EFN90:EFP90"/>
    <mergeCell ref="EEM90:EEO90"/>
    <mergeCell ref="EEP90:EER90"/>
    <mergeCell ref="EES90:EEU90"/>
    <mergeCell ref="EEV90:EEX90"/>
    <mergeCell ref="EEY90:EFA90"/>
    <mergeCell ref="EDX90:EDZ90"/>
    <mergeCell ref="EEA90:EEC90"/>
    <mergeCell ref="EED90:EEF90"/>
    <mergeCell ref="EEG90:EEI90"/>
    <mergeCell ref="EEJ90:EEL90"/>
    <mergeCell ref="EDI90:EDK90"/>
    <mergeCell ref="EDL90:EDN90"/>
    <mergeCell ref="EDO90:EDQ90"/>
    <mergeCell ref="EDR90:EDT90"/>
    <mergeCell ref="EDU90:EDW90"/>
    <mergeCell ref="ECT90:ECV90"/>
    <mergeCell ref="ECW90:ECY90"/>
    <mergeCell ref="ECZ90:EDB90"/>
    <mergeCell ref="EDC90:EDE90"/>
    <mergeCell ref="EDF90:EDH90"/>
    <mergeCell ref="ECE90:ECG90"/>
    <mergeCell ref="ECH90:ECJ90"/>
    <mergeCell ref="ECK90:ECM90"/>
    <mergeCell ref="ECN90:ECP90"/>
    <mergeCell ref="ECQ90:ECS90"/>
    <mergeCell ref="EBP90:EBR90"/>
    <mergeCell ref="EBS90:EBU90"/>
    <mergeCell ref="EBV90:EBX90"/>
    <mergeCell ref="EBY90:ECA90"/>
    <mergeCell ref="ECB90:ECD90"/>
    <mergeCell ref="EBA90:EBC90"/>
    <mergeCell ref="EBD90:EBF90"/>
    <mergeCell ref="EBG90:EBI90"/>
    <mergeCell ref="EBJ90:EBL90"/>
    <mergeCell ref="EBM90:EBO90"/>
    <mergeCell ref="EAL90:EAN90"/>
    <mergeCell ref="EAO90:EAQ90"/>
    <mergeCell ref="EAR90:EAT90"/>
    <mergeCell ref="EAU90:EAW90"/>
    <mergeCell ref="EAX90:EAZ90"/>
    <mergeCell ref="DZW90:DZY90"/>
    <mergeCell ref="DZZ90:EAB90"/>
    <mergeCell ref="EAC90:EAE90"/>
    <mergeCell ref="EAF90:EAH90"/>
    <mergeCell ref="EAI90:EAK90"/>
    <mergeCell ref="DZH90:DZJ90"/>
    <mergeCell ref="DZK90:DZM90"/>
    <mergeCell ref="DZN90:DZP90"/>
    <mergeCell ref="DZQ90:DZS90"/>
    <mergeCell ref="DZT90:DZV90"/>
    <mergeCell ref="DYS90:DYU90"/>
    <mergeCell ref="DYV90:DYX90"/>
    <mergeCell ref="DYY90:DZA90"/>
    <mergeCell ref="DZB90:DZD90"/>
    <mergeCell ref="DZE90:DZG90"/>
    <mergeCell ref="DYD90:DYF90"/>
    <mergeCell ref="DYG90:DYI90"/>
    <mergeCell ref="DYJ90:DYL90"/>
    <mergeCell ref="DYM90:DYO90"/>
    <mergeCell ref="DYP90:DYR90"/>
    <mergeCell ref="DXO90:DXQ90"/>
    <mergeCell ref="DXR90:DXT90"/>
    <mergeCell ref="DXU90:DXW90"/>
    <mergeCell ref="DXX90:DXZ90"/>
    <mergeCell ref="DYA90:DYC90"/>
    <mergeCell ref="DWZ90:DXB90"/>
    <mergeCell ref="DXC90:DXE90"/>
    <mergeCell ref="DXF90:DXH90"/>
    <mergeCell ref="DXI90:DXK90"/>
    <mergeCell ref="DXL90:DXN90"/>
    <mergeCell ref="DWK90:DWM90"/>
    <mergeCell ref="DWN90:DWP90"/>
    <mergeCell ref="DWQ90:DWS90"/>
    <mergeCell ref="DWT90:DWV90"/>
    <mergeCell ref="DWW90:DWY90"/>
    <mergeCell ref="DVV90:DVX90"/>
    <mergeCell ref="DVY90:DWA90"/>
    <mergeCell ref="DWB90:DWD90"/>
    <mergeCell ref="DWE90:DWG90"/>
    <mergeCell ref="DWH90:DWJ90"/>
    <mergeCell ref="DVG90:DVI90"/>
    <mergeCell ref="DVJ90:DVL90"/>
    <mergeCell ref="DVM90:DVO90"/>
    <mergeCell ref="DVP90:DVR90"/>
    <mergeCell ref="DVS90:DVU90"/>
    <mergeCell ref="DUR90:DUT90"/>
    <mergeCell ref="DUU90:DUW90"/>
    <mergeCell ref="DUX90:DUZ90"/>
    <mergeCell ref="DVA90:DVC90"/>
    <mergeCell ref="DVD90:DVF90"/>
    <mergeCell ref="DUC90:DUE90"/>
    <mergeCell ref="DUF90:DUH90"/>
    <mergeCell ref="DUI90:DUK90"/>
    <mergeCell ref="DUL90:DUN90"/>
    <mergeCell ref="DUO90:DUQ90"/>
    <mergeCell ref="DTN90:DTP90"/>
    <mergeCell ref="DTQ90:DTS90"/>
    <mergeCell ref="DTT90:DTV90"/>
    <mergeCell ref="DTW90:DTY90"/>
    <mergeCell ref="DTZ90:DUB90"/>
    <mergeCell ref="DSY90:DTA90"/>
    <mergeCell ref="DTB90:DTD90"/>
    <mergeCell ref="DTE90:DTG90"/>
    <mergeCell ref="DTH90:DTJ90"/>
    <mergeCell ref="DTK90:DTM90"/>
    <mergeCell ref="DSJ90:DSL90"/>
    <mergeCell ref="DSM90:DSO90"/>
    <mergeCell ref="DSP90:DSR90"/>
    <mergeCell ref="DSS90:DSU90"/>
    <mergeCell ref="DSV90:DSX90"/>
    <mergeCell ref="DRU90:DRW90"/>
    <mergeCell ref="DRX90:DRZ90"/>
    <mergeCell ref="DSA90:DSC90"/>
    <mergeCell ref="DSD90:DSF90"/>
    <mergeCell ref="DSG90:DSI90"/>
    <mergeCell ref="DRF90:DRH90"/>
    <mergeCell ref="DRI90:DRK90"/>
    <mergeCell ref="DRL90:DRN90"/>
    <mergeCell ref="DRO90:DRQ90"/>
    <mergeCell ref="DRR90:DRT90"/>
    <mergeCell ref="DQQ90:DQS90"/>
    <mergeCell ref="DQT90:DQV90"/>
    <mergeCell ref="DQW90:DQY90"/>
    <mergeCell ref="DQZ90:DRB90"/>
    <mergeCell ref="DRC90:DRE90"/>
    <mergeCell ref="DQB90:DQD90"/>
    <mergeCell ref="DQE90:DQG90"/>
    <mergeCell ref="DQH90:DQJ90"/>
    <mergeCell ref="DQK90:DQM90"/>
    <mergeCell ref="DQN90:DQP90"/>
    <mergeCell ref="DPM90:DPO90"/>
    <mergeCell ref="DPP90:DPR90"/>
    <mergeCell ref="DPS90:DPU90"/>
    <mergeCell ref="DPV90:DPX90"/>
    <mergeCell ref="DPY90:DQA90"/>
    <mergeCell ref="DOX90:DOZ90"/>
    <mergeCell ref="DPA90:DPC90"/>
    <mergeCell ref="DPD90:DPF90"/>
    <mergeCell ref="DPG90:DPI90"/>
    <mergeCell ref="DPJ90:DPL90"/>
    <mergeCell ref="DOI90:DOK90"/>
    <mergeCell ref="DOL90:DON90"/>
    <mergeCell ref="DOO90:DOQ90"/>
    <mergeCell ref="DOR90:DOT90"/>
    <mergeCell ref="DOU90:DOW90"/>
    <mergeCell ref="DNT90:DNV90"/>
    <mergeCell ref="DNW90:DNY90"/>
    <mergeCell ref="DNZ90:DOB90"/>
    <mergeCell ref="DOC90:DOE90"/>
    <mergeCell ref="DOF90:DOH90"/>
    <mergeCell ref="DNE90:DNG90"/>
    <mergeCell ref="DNH90:DNJ90"/>
    <mergeCell ref="DNK90:DNM90"/>
    <mergeCell ref="DNN90:DNP90"/>
    <mergeCell ref="DNQ90:DNS90"/>
    <mergeCell ref="DMP90:DMR90"/>
    <mergeCell ref="DMS90:DMU90"/>
    <mergeCell ref="DMV90:DMX90"/>
    <mergeCell ref="DMY90:DNA90"/>
    <mergeCell ref="DNB90:DND90"/>
    <mergeCell ref="DMA90:DMC90"/>
    <mergeCell ref="DMD90:DMF90"/>
    <mergeCell ref="DMG90:DMI90"/>
    <mergeCell ref="DMJ90:DML90"/>
    <mergeCell ref="DMM90:DMO90"/>
    <mergeCell ref="DLL90:DLN90"/>
    <mergeCell ref="DLO90:DLQ90"/>
    <mergeCell ref="DLR90:DLT90"/>
    <mergeCell ref="DLU90:DLW90"/>
    <mergeCell ref="DLX90:DLZ90"/>
    <mergeCell ref="DKW90:DKY90"/>
    <mergeCell ref="DKZ90:DLB90"/>
    <mergeCell ref="DLC90:DLE90"/>
    <mergeCell ref="DLF90:DLH90"/>
    <mergeCell ref="DLI90:DLK90"/>
    <mergeCell ref="DKH90:DKJ90"/>
    <mergeCell ref="DKK90:DKM90"/>
    <mergeCell ref="DKN90:DKP90"/>
    <mergeCell ref="DKQ90:DKS90"/>
    <mergeCell ref="DKT90:DKV90"/>
    <mergeCell ref="DJS90:DJU90"/>
    <mergeCell ref="DJV90:DJX90"/>
    <mergeCell ref="DJY90:DKA90"/>
    <mergeCell ref="DKB90:DKD90"/>
    <mergeCell ref="DKE90:DKG90"/>
    <mergeCell ref="DJD90:DJF90"/>
    <mergeCell ref="DJG90:DJI90"/>
    <mergeCell ref="DJJ90:DJL90"/>
    <mergeCell ref="DJM90:DJO90"/>
    <mergeCell ref="DJP90:DJR90"/>
    <mergeCell ref="DIO90:DIQ90"/>
    <mergeCell ref="DIR90:DIT90"/>
    <mergeCell ref="DIU90:DIW90"/>
    <mergeCell ref="DIX90:DIZ90"/>
    <mergeCell ref="DJA90:DJC90"/>
    <mergeCell ref="DHZ90:DIB90"/>
    <mergeCell ref="DIC90:DIE90"/>
    <mergeCell ref="DIF90:DIH90"/>
    <mergeCell ref="DII90:DIK90"/>
    <mergeCell ref="DIL90:DIN90"/>
    <mergeCell ref="DHK90:DHM90"/>
    <mergeCell ref="DHN90:DHP90"/>
    <mergeCell ref="DHQ90:DHS90"/>
    <mergeCell ref="DHT90:DHV90"/>
    <mergeCell ref="DHW90:DHY90"/>
    <mergeCell ref="DGV90:DGX90"/>
    <mergeCell ref="DGY90:DHA90"/>
    <mergeCell ref="DHB90:DHD90"/>
    <mergeCell ref="DHE90:DHG90"/>
    <mergeCell ref="DHH90:DHJ90"/>
    <mergeCell ref="DGG90:DGI90"/>
    <mergeCell ref="DGJ90:DGL90"/>
    <mergeCell ref="DGM90:DGO90"/>
    <mergeCell ref="DGP90:DGR90"/>
    <mergeCell ref="DGS90:DGU90"/>
    <mergeCell ref="DFR90:DFT90"/>
    <mergeCell ref="DFU90:DFW90"/>
    <mergeCell ref="DFX90:DFZ90"/>
    <mergeCell ref="DGA90:DGC90"/>
    <mergeCell ref="DGD90:DGF90"/>
    <mergeCell ref="DFC90:DFE90"/>
    <mergeCell ref="DFF90:DFH90"/>
    <mergeCell ref="DFI90:DFK90"/>
    <mergeCell ref="DFL90:DFN90"/>
    <mergeCell ref="DFO90:DFQ90"/>
    <mergeCell ref="DEN90:DEP90"/>
    <mergeCell ref="DEQ90:DES90"/>
    <mergeCell ref="DET90:DEV90"/>
    <mergeCell ref="DEW90:DEY90"/>
    <mergeCell ref="DEZ90:DFB90"/>
    <mergeCell ref="DDY90:DEA90"/>
    <mergeCell ref="DEB90:DED90"/>
    <mergeCell ref="DEE90:DEG90"/>
    <mergeCell ref="DEH90:DEJ90"/>
    <mergeCell ref="DEK90:DEM90"/>
    <mergeCell ref="DDJ90:DDL90"/>
    <mergeCell ref="DDM90:DDO90"/>
    <mergeCell ref="DDP90:DDR90"/>
    <mergeCell ref="DDS90:DDU90"/>
    <mergeCell ref="DDV90:DDX90"/>
    <mergeCell ref="DCU90:DCW90"/>
    <mergeCell ref="DCX90:DCZ90"/>
    <mergeCell ref="DDA90:DDC90"/>
    <mergeCell ref="DDD90:DDF90"/>
    <mergeCell ref="DDG90:DDI90"/>
    <mergeCell ref="DCF90:DCH90"/>
    <mergeCell ref="DCI90:DCK90"/>
    <mergeCell ref="DCL90:DCN90"/>
    <mergeCell ref="DCO90:DCQ90"/>
    <mergeCell ref="DCR90:DCT90"/>
    <mergeCell ref="DBQ90:DBS90"/>
    <mergeCell ref="DBT90:DBV90"/>
    <mergeCell ref="DBW90:DBY90"/>
    <mergeCell ref="DBZ90:DCB90"/>
    <mergeCell ref="DCC90:DCE90"/>
    <mergeCell ref="DBB90:DBD90"/>
    <mergeCell ref="DBE90:DBG90"/>
    <mergeCell ref="DBH90:DBJ90"/>
    <mergeCell ref="DBK90:DBM90"/>
    <mergeCell ref="DBN90:DBP90"/>
    <mergeCell ref="DAM90:DAO90"/>
    <mergeCell ref="DAP90:DAR90"/>
    <mergeCell ref="DAS90:DAU90"/>
    <mergeCell ref="DAV90:DAX90"/>
    <mergeCell ref="DAY90:DBA90"/>
    <mergeCell ref="CZX90:CZZ90"/>
    <mergeCell ref="DAA90:DAC90"/>
    <mergeCell ref="DAD90:DAF90"/>
    <mergeCell ref="DAG90:DAI90"/>
    <mergeCell ref="DAJ90:DAL90"/>
    <mergeCell ref="CZI90:CZK90"/>
    <mergeCell ref="CZL90:CZN90"/>
    <mergeCell ref="CZO90:CZQ90"/>
    <mergeCell ref="CZR90:CZT90"/>
    <mergeCell ref="CZU90:CZW90"/>
    <mergeCell ref="CYT90:CYV90"/>
    <mergeCell ref="CYW90:CYY90"/>
    <mergeCell ref="CYZ90:CZB90"/>
    <mergeCell ref="CZC90:CZE90"/>
    <mergeCell ref="CZF90:CZH90"/>
    <mergeCell ref="CYE90:CYG90"/>
    <mergeCell ref="CYH90:CYJ90"/>
    <mergeCell ref="CYK90:CYM90"/>
    <mergeCell ref="CYN90:CYP90"/>
    <mergeCell ref="CYQ90:CYS90"/>
    <mergeCell ref="CXP90:CXR90"/>
    <mergeCell ref="CXS90:CXU90"/>
    <mergeCell ref="CXV90:CXX90"/>
    <mergeCell ref="CXY90:CYA90"/>
    <mergeCell ref="CYB90:CYD90"/>
    <mergeCell ref="CXA90:CXC90"/>
    <mergeCell ref="CXD90:CXF90"/>
    <mergeCell ref="CXG90:CXI90"/>
    <mergeCell ref="CXJ90:CXL90"/>
    <mergeCell ref="CXM90:CXO90"/>
    <mergeCell ref="CWL90:CWN90"/>
    <mergeCell ref="CWO90:CWQ90"/>
    <mergeCell ref="CWR90:CWT90"/>
    <mergeCell ref="CWU90:CWW90"/>
    <mergeCell ref="CWX90:CWZ90"/>
    <mergeCell ref="CVW90:CVY90"/>
    <mergeCell ref="CVZ90:CWB90"/>
    <mergeCell ref="CWC90:CWE90"/>
    <mergeCell ref="CWF90:CWH90"/>
    <mergeCell ref="CWI90:CWK90"/>
    <mergeCell ref="CVH90:CVJ90"/>
    <mergeCell ref="CVK90:CVM90"/>
    <mergeCell ref="CVN90:CVP90"/>
    <mergeCell ref="CVQ90:CVS90"/>
    <mergeCell ref="CVT90:CVV90"/>
    <mergeCell ref="CUS90:CUU90"/>
    <mergeCell ref="CUV90:CUX90"/>
    <mergeCell ref="CUY90:CVA90"/>
    <mergeCell ref="CVB90:CVD90"/>
    <mergeCell ref="CVE90:CVG90"/>
    <mergeCell ref="CUD90:CUF90"/>
    <mergeCell ref="CUG90:CUI90"/>
    <mergeCell ref="CUJ90:CUL90"/>
    <mergeCell ref="CUM90:CUO90"/>
    <mergeCell ref="CUP90:CUR90"/>
    <mergeCell ref="CTO90:CTQ90"/>
    <mergeCell ref="CTR90:CTT90"/>
    <mergeCell ref="CTU90:CTW90"/>
    <mergeCell ref="CTX90:CTZ90"/>
    <mergeCell ref="CUA90:CUC90"/>
    <mergeCell ref="CSZ90:CTB90"/>
    <mergeCell ref="CTC90:CTE90"/>
    <mergeCell ref="CTF90:CTH90"/>
    <mergeCell ref="CTI90:CTK90"/>
    <mergeCell ref="CTL90:CTN90"/>
    <mergeCell ref="CSK90:CSM90"/>
    <mergeCell ref="CSN90:CSP90"/>
    <mergeCell ref="CSQ90:CSS90"/>
    <mergeCell ref="CST90:CSV90"/>
    <mergeCell ref="CSW90:CSY90"/>
    <mergeCell ref="CRV90:CRX90"/>
    <mergeCell ref="CRY90:CSA90"/>
    <mergeCell ref="CSB90:CSD90"/>
    <mergeCell ref="CSE90:CSG90"/>
    <mergeCell ref="CSH90:CSJ90"/>
    <mergeCell ref="CRG90:CRI90"/>
    <mergeCell ref="CRJ90:CRL90"/>
    <mergeCell ref="CRM90:CRO90"/>
    <mergeCell ref="CRP90:CRR90"/>
    <mergeCell ref="CRS90:CRU90"/>
    <mergeCell ref="CQR90:CQT90"/>
    <mergeCell ref="CQU90:CQW90"/>
    <mergeCell ref="CQX90:CQZ90"/>
    <mergeCell ref="CRA90:CRC90"/>
    <mergeCell ref="CRD90:CRF90"/>
    <mergeCell ref="CQC90:CQE90"/>
    <mergeCell ref="CQF90:CQH90"/>
    <mergeCell ref="CQI90:CQK90"/>
    <mergeCell ref="CQL90:CQN90"/>
    <mergeCell ref="CQO90:CQQ90"/>
    <mergeCell ref="CPN90:CPP90"/>
    <mergeCell ref="CPQ90:CPS90"/>
    <mergeCell ref="CPT90:CPV90"/>
    <mergeCell ref="CPW90:CPY90"/>
    <mergeCell ref="CPZ90:CQB90"/>
    <mergeCell ref="COY90:CPA90"/>
    <mergeCell ref="CPB90:CPD90"/>
    <mergeCell ref="CPE90:CPG90"/>
    <mergeCell ref="CPH90:CPJ90"/>
    <mergeCell ref="CPK90:CPM90"/>
    <mergeCell ref="COJ90:COL90"/>
    <mergeCell ref="COM90:COO90"/>
    <mergeCell ref="COP90:COR90"/>
    <mergeCell ref="COS90:COU90"/>
    <mergeCell ref="COV90:COX90"/>
    <mergeCell ref="CNU90:CNW90"/>
    <mergeCell ref="CNX90:CNZ90"/>
    <mergeCell ref="COA90:COC90"/>
    <mergeCell ref="COD90:COF90"/>
    <mergeCell ref="COG90:COI90"/>
    <mergeCell ref="CNF90:CNH90"/>
    <mergeCell ref="CNI90:CNK90"/>
    <mergeCell ref="CNL90:CNN90"/>
    <mergeCell ref="CNO90:CNQ90"/>
    <mergeCell ref="CNR90:CNT90"/>
    <mergeCell ref="CMQ90:CMS90"/>
    <mergeCell ref="CMT90:CMV90"/>
    <mergeCell ref="CMW90:CMY90"/>
    <mergeCell ref="CMZ90:CNB90"/>
    <mergeCell ref="CNC90:CNE90"/>
    <mergeCell ref="CMB90:CMD90"/>
    <mergeCell ref="CME90:CMG90"/>
    <mergeCell ref="CMH90:CMJ90"/>
    <mergeCell ref="CMK90:CMM90"/>
    <mergeCell ref="CMN90:CMP90"/>
    <mergeCell ref="CLM90:CLO90"/>
    <mergeCell ref="CLP90:CLR90"/>
    <mergeCell ref="CLS90:CLU90"/>
    <mergeCell ref="CLV90:CLX90"/>
    <mergeCell ref="CLY90:CMA90"/>
    <mergeCell ref="CKX90:CKZ90"/>
    <mergeCell ref="CLA90:CLC90"/>
    <mergeCell ref="CLD90:CLF90"/>
    <mergeCell ref="CLG90:CLI90"/>
    <mergeCell ref="CLJ90:CLL90"/>
    <mergeCell ref="CKI90:CKK90"/>
    <mergeCell ref="CKL90:CKN90"/>
    <mergeCell ref="CKO90:CKQ90"/>
    <mergeCell ref="CKR90:CKT90"/>
    <mergeCell ref="CKU90:CKW90"/>
    <mergeCell ref="CJT90:CJV90"/>
    <mergeCell ref="CJW90:CJY90"/>
    <mergeCell ref="CJZ90:CKB90"/>
    <mergeCell ref="CKC90:CKE90"/>
    <mergeCell ref="CKF90:CKH90"/>
    <mergeCell ref="CJE90:CJG90"/>
    <mergeCell ref="CJH90:CJJ90"/>
    <mergeCell ref="CJK90:CJM90"/>
    <mergeCell ref="CJN90:CJP90"/>
    <mergeCell ref="CJQ90:CJS90"/>
    <mergeCell ref="CIP90:CIR90"/>
    <mergeCell ref="CIS90:CIU90"/>
    <mergeCell ref="CIV90:CIX90"/>
    <mergeCell ref="CIY90:CJA90"/>
    <mergeCell ref="CJB90:CJD90"/>
    <mergeCell ref="CIA90:CIC90"/>
    <mergeCell ref="CID90:CIF90"/>
    <mergeCell ref="CIG90:CII90"/>
    <mergeCell ref="CIJ90:CIL90"/>
    <mergeCell ref="CIM90:CIO90"/>
    <mergeCell ref="CHL90:CHN90"/>
    <mergeCell ref="CHO90:CHQ90"/>
    <mergeCell ref="CHR90:CHT90"/>
    <mergeCell ref="CHU90:CHW90"/>
    <mergeCell ref="CHX90:CHZ90"/>
    <mergeCell ref="CGW90:CGY90"/>
    <mergeCell ref="CGZ90:CHB90"/>
    <mergeCell ref="CHC90:CHE90"/>
    <mergeCell ref="CHF90:CHH90"/>
    <mergeCell ref="CHI90:CHK90"/>
    <mergeCell ref="CGH90:CGJ90"/>
    <mergeCell ref="CGK90:CGM90"/>
    <mergeCell ref="CGN90:CGP90"/>
    <mergeCell ref="CGQ90:CGS90"/>
    <mergeCell ref="CGT90:CGV90"/>
    <mergeCell ref="CFS90:CFU90"/>
    <mergeCell ref="CFV90:CFX90"/>
    <mergeCell ref="CFY90:CGA90"/>
    <mergeCell ref="CGB90:CGD90"/>
    <mergeCell ref="CGE90:CGG90"/>
    <mergeCell ref="CFD90:CFF90"/>
    <mergeCell ref="CFG90:CFI90"/>
    <mergeCell ref="CFJ90:CFL90"/>
    <mergeCell ref="CFM90:CFO90"/>
    <mergeCell ref="CFP90:CFR90"/>
    <mergeCell ref="CEO90:CEQ90"/>
    <mergeCell ref="CER90:CET90"/>
    <mergeCell ref="CEU90:CEW90"/>
    <mergeCell ref="CEX90:CEZ90"/>
    <mergeCell ref="CFA90:CFC90"/>
    <mergeCell ref="CDZ90:CEB90"/>
    <mergeCell ref="CEC90:CEE90"/>
    <mergeCell ref="CEF90:CEH90"/>
    <mergeCell ref="CEI90:CEK90"/>
    <mergeCell ref="CEL90:CEN90"/>
    <mergeCell ref="CDK90:CDM90"/>
    <mergeCell ref="CDN90:CDP90"/>
    <mergeCell ref="CDQ90:CDS90"/>
    <mergeCell ref="CDT90:CDV90"/>
    <mergeCell ref="CDW90:CDY90"/>
    <mergeCell ref="CCV90:CCX90"/>
    <mergeCell ref="CCY90:CDA90"/>
    <mergeCell ref="CDB90:CDD90"/>
    <mergeCell ref="CDE90:CDG90"/>
    <mergeCell ref="CDH90:CDJ90"/>
    <mergeCell ref="CCG90:CCI90"/>
    <mergeCell ref="CCJ90:CCL90"/>
    <mergeCell ref="CCM90:CCO90"/>
    <mergeCell ref="CCP90:CCR90"/>
    <mergeCell ref="CCS90:CCU90"/>
    <mergeCell ref="CBR90:CBT90"/>
    <mergeCell ref="CBU90:CBW90"/>
    <mergeCell ref="CBX90:CBZ90"/>
    <mergeCell ref="CCA90:CCC90"/>
    <mergeCell ref="CCD90:CCF90"/>
    <mergeCell ref="CBC90:CBE90"/>
    <mergeCell ref="CBF90:CBH90"/>
    <mergeCell ref="CBI90:CBK90"/>
    <mergeCell ref="CBL90:CBN90"/>
    <mergeCell ref="CBO90:CBQ90"/>
    <mergeCell ref="CAN90:CAP90"/>
    <mergeCell ref="CAQ90:CAS90"/>
    <mergeCell ref="CAT90:CAV90"/>
    <mergeCell ref="CAW90:CAY90"/>
    <mergeCell ref="CAZ90:CBB90"/>
    <mergeCell ref="BZY90:CAA90"/>
    <mergeCell ref="CAB90:CAD90"/>
    <mergeCell ref="CAE90:CAG90"/>
    <mergeCell ref="CAH90:CAJ90"/>
    <mergeCell ref="CAK90:CAM90"/>
    <mergeCell ref="BZJ90:BZL90"/>
    <mergeCell ref="BZM90:BZO90"/>
    <mergeCell ref="BZP90:BZR90"/>
    <mergeCell ref="BZS90:BZU90"/>
    <mergeCell ref="BZV90:BZX90"/>
    <mergeCell ref="BYU90:BYW90"/>
    <mergeCell ref="BYX90:BYZ90"/>
    <mergeCell ref="BZA90:BZC90"/>
    <mergeCell ref="BZD90:BZF90"/>
    <mergeCell ref="BZG90:BZI90"/>
    <mergeCell ref="BYF90:BYH90"/>
    <mergeCell ref="BYI90:BYK90"/>
    <mergeCell ref="BYL90:BYN90"/>
    <mergeCell ref="BYO90:BYQ90"/>
    <mergeCell ref="BYR90:BYT90"/>
    <mergeCell ref="BXQ90:BXS90"/>
    <mergeCell ref="BXT90:BXV90"/>
    <mergeCell ref="BXW90:BXY90"/>
    <mergeCell ref="BXZ90:BYB90"/>
    <mergeCell ref="BYC90:BYE90"/>
    <mergeCell ref="BXB90:BXD90"/>
    <mergeCell ref="BXE90:BXG90"/>
    <mergeCell ref="BXH90:BXJ90"/>
    <mergeCell ref="BXK90:BXM90"/>
    <mergeCell ref="BXN90:BXP90"/>
    <mergeCell ref="BWM90:BWO90"/>
    <mergeCell ref="BWP90:BWR90"/>
    <mergeCell ref="BWS90:BWU90"/>
    <mergeCell ref="BWV90:BWX90"/>
    <mergeCell ref="BWY90:BXA90"/>
    <mergeCell ref="BVX90:BVZ90"/>
    <mergeCell ref="BWA90:BWC90"/>
    <mergeCell ref="BWD90:BWF90"/>
    <mergeCell ref="BWG90:BWI90"/>
    <mergeCell ref="BWJ90:BWL90"/>
    <mergeCell ref="BVI90:BVK90"/>
    <mergeCell ref="BVL90:BVN90"/>
    <mergeCell ref="BVO90:BVQ90"/>
    <mergeCell ref="BVR90:BVT90"/>
    <mergeCell ref="BVU90:BVW90"/>
    <mergeCell ref="BUT90:BUV90"/>
    <mergeCell ref="BUW90:BUY90"/>
    <mergeCell ref="BUZ90:BVB90"/>
    <mergeCell ref="BVC90:BVE90"/>
    <mergeCell ref="BVF90:BVH90"/>
    <mergeCell ref="BUE90:BUG90"/>
    <mergeCell ref="BUH90:BUJ90"/>
    <mergeCell ref="BUK90:BUM90"/>
    <mergeCell ref="BUN90:BUP90"/>
    <mergeCell ref="BUQ90:BUS90"/>
    <mergeCell ref="BTP90:BTR90"/>
    <mergeCell ref="BTS90:BTU90"/>
    <mergeCell ref="BTV90:BTX90"/>
    <mergeCell ref="BTY90:BUA90"/>
    <mergeCell ref="BUB90:BUD90"/>
    <mergeCell ref="BTA90:BTC90"/>
    <mergeCell ref="BTD90:BTF90"/>
    <mergeCell ref="BTG90:BTI90"/>
    <mergeCell ref="BTJ90:BTL90"/>
    <mergeCell ref="BTM90:BTO90"/>
    <mergeCell ref="BSL90:BSN90"/>
    <mergeCell ref="BSO90:BSQ90"/>
    <mergeCell ref="BSR90:BST90"/>
    <mergeCell ref="BSU90:BSW90"/>
    <mergeCell ref="BSX90:BSZ90"/>
    <mergeCell ref="BRW90:BRY90"/>
    <mergeCell ref="BRZ90:BSB90"/>
    <mergeCell ref="BSC90:BSE90"/>
    <mergeCell ref="BSF90:BSH90"/>
    <mergeCell ref="BSI90:BSK90"/>
    <mergeCell ref="BRH90:BRJ90"/>
    <mergeCell ref="BRK90:BRM90"/>
    <mergeCell ref="BRN90:BRP90"/>
    <mergeCell ref="BRQ90:BRS90"/>
    <mergeCell ref="BRT90:BRV90"/>
    <mergeCell ref="BQS90:BQU90"/>
    <mergeCell ref="BQV90:BQX90"/>
    <mergeCell ref="BQY90:BRA90"/>
    <mergeCell ref="BRB90:BRD90"/>
    <mergeCell ref="BRE90:BRG90"/>
    <mergeCell ref="BQD90:BQF90"/>
    <mergeCell ref="BQG90:BQI90"/>
    <mergeCell ref="BQJ90:BQL90"/>
    <mergeCell ref="BQM90:BQO90"/>
    <mergeCell ref="BQP90:BQR90"/>
    <mergeCell ref="BPO90:BPQ90"/>
    <mergeCell ref="BPR90:BPT90"/>
    <mergeCell ref="BPU90:BPW90"/>
    <mergeCell ref="BPX90:BPZ90"/>
    <mergeCell ref="BQA90:BQC90"/>
    <mergeCell ref="BOZ90:BPB90"/>
    <mergeCell ref="BPC90:BPE90"/>
    <mergeCell ref="BPF90:BPH90"/>
    <mergeCell ref="BPI90:BPK90"/>
    <mergeCell ref="BPL90:BPN90"/>
    <mergeCell ref="BOK90:BOM90"/>
    <mergeCell ref="BON90:BOP90"/>
    <mergeCell ref="BOQ90:BOS90"/>
    <mergeCell ref="BOT90:BOV90"/>
    <mergeCell ref="BOW90:BOY90"/>
    <mergeCell ref="BNV90:BNX90"/>
    <mergeCell ref="BNY90:BOA90"/>
    <mergeCell ref="BOB90:BOD90"/>
    <mergeCell ref="BOE90:BOG90"/>
    <mergeCell ref="BOH90:BOJ90"/>
    <mergeCell ref="BNG90:BNI90"/>
    <mergeCell ref="BNJ90:BNL90"/>
    <mergeCell ref="BNM90:BNO90"/>
    <mergeCell ref="BNP90:BNR90"/>
    <mergeCell ref="BNS90:BNU90"/>
    <mergeCell ref="BMR90:BMT90"/>
    <mergeCell ref="BMU90:BMW90"/>
    <mergeCell ref="BMX90:BMZ90"/>
    <mergeCell ref="BNA90:BNC90"/>
    <mergeCell ref="BND90:BNF90"/>
    <mergeCell ref="BMC90:BME90"/>
    <mergeCell ref="BMF90:BMH90"/>
    <mergeCell ref="BMI90:BMK90"/>
    <mergeCell ref="BML90:BMN90"/>
    <mergeCell ref="BMO90:BMQ90"/>
    <mergeCell ref="BLN90:BLP90"/>
    <mergeCell ref="BLQ90:BLS90"/>
    <mergeCell ref="BLT90:BLV90"/>
    <mergeCell ref="BLW90:BLY90"/>
    <mergeCell ref="BLZ90:BMB90"/>
    <mergeCell ref="BKY90:BLA90"/>
    <mergeCell ref="BLB90:BLD90"/>
    <mergeCell ref="BLE90:BLG90"/>
    <mergeCell ref="BLH90:BLJ90"/>
    <mergeCell ref="BLK90:BLM90"/>
    <mergeCell ref="BKJ90:BKL90"/>
    <mergeCell ref="BKM90:BKO90"/>
    <mergeCell ref="BKP90:BKR90"/>
    <mergeCell ref="BKS90:BKU90"/>
    <mergeCell ref="BKV90:BKX90"/>
    <mergeCell ref="BJU90:BJW90"/>
    <mergeCell ref="BJX90:BJZ90"/>
    <mergeCell ref="BKA90:BKC90"/>
    <mergeCell ref="BKD90:BKF90"/>
    <mergeCell ref="BKG90:BKI90"/>
    <mergeCell ref="BJF90:BJH90"/>
    <mergeCell ref="BJI90:BJK90"/>
    <mergeCell ref="BJL90:BJN90"/>
    <mergeCell ref="BJO90:BJQ90"/>
    <mergeCell ref="BJR90:BJT90"/>
    <mergeCell ref="BIQ90:BIS90"/>
    <mergeCell ref="BIT90:BIV90"/>
    <mergeCell ref="BIW90:BIY90"/>
    <mergeCell ref="BIZ90:BJB90"/>
    <mergeCell ref="BJC90:BJE90"/>
    <mergeCell ref="BIB90:BID90"/>
    <mergeCell ref="BIE90:BIG90"/>
    <mergeCell ref="BIH90:BIJ90"/>
    <mergeCell ref="BIK90:BIM90"/>
    <mergeCell ref="BIN90:BIP90"/>
    <mergeCell ref="BHM90:BHO90"/>
    <mergeCell ref="BHP90:BHR90"/>
    <mergeCell ref="BHS90:BHU90"/>
    <mergeCell ref="BHV90:BHX90"/>
    <mergeCell ref="BHY90:BIA90"/>
    <mergeCell ref="BGX90:BGZ90"/>
    <mergeCell ref="BHA90:BHC90"/>
    <mergeCell ref="BHD90:BHF90"/>
    <mergeCell ref="BHG90:BHI90"/>
    <mergeCell ref="BHJ90:BHL90"/>
    <mergeCell ref="BGI90:BGK90"/>
    <mergeCell ref="BGL90:BGN90"/>
    <mergeCell ref="BGO90:BGQ90"/>
    <mergeCell ref="BGR90:BGT90"/>
    <mergeCell ref="BGU90:BGW90"/>
    <mergeCell ref="BFT90:BFV90"/>
    <mergeCell ref="BFW90:BFY90"/>
    <mergeCell ref="BFZ90:BGB90"/>
    <mergeCell ref="BGC90:BGE90"/>
    <mergeCell ref="BGF90:BGH90"/>
    <mergeCell ref="BFE90:BFG90"/>
    <mergeCell ref="BFH90:BFJ90"/>
    <mergeCell ref="BFK90:BFM90"/>
    <mergeCell ref="BFN90:BFP90"/>
    <mergeCell ref="BFQ90:BFS90"/>
    <mergeCell ref="BEP90:BER90"/>
    <mergeCell ref="BES90:BEU90"/>
    <mergeCell ref="BEV90:BEX90"/>
    <mergeCell ref="BEY90:BFA90"/>
    <mergeCell ref="BFB90:BFD90"/>
    <mergeCell ref="BEA90:BEC90"/>
    <mergeCell ref="BED90:BEF90"/>
    <mergeCell ref="BEG90:BEI90"/>
    <mergeCell ref="BEJ90:BEL90"/>
    <mergeCell ref="BEM90:BEO90"/>
    <mergeCell ref="BDL90:BDN90"/>
    <mergeCell ref="BDO90:BDQ90"/>
    <mergeCell ref="BDR90:BDT90"/>
    <mergeCell ref="BDU90:BDW90"/>
    <mergeCell ref="BDX90:BDZ90"/>
    <mergeCell ref="BCW90:BCY90"/>
    <mergeCell ref="BCZ90:BDB90"/>
    <mergeCell ref="BDC90:BDE90"/>
    <mergeCell ref="BDF90:BDH90"/>
    <mergeCell ref="BDI90:BDK90"/>
    <mergeCell ref="BCH90:BCJ90"/>
    <mergeCell ref="BCK90:BCM90"/>
    <mergeCell ref="BCN90:BCP90"/>
    <mergeCell ref="BCQ90:BCS90"/>
    <mergeCell ref="BCT90:BCV90"/>
    <mergeCell ref="BBS90:BBU90"/>
    <mergeCell ref="BBV90:BBX90"/>
    <mergeCell ref="BBY90:BCA90"/>
    <mergeCell ref="BCB90:BCD90"/>
    <mergeCell ref="BCE90:BCG90"/>
    <mergeCell ref="BBD90:BBF90"/>
    <mergeCell ref="BBG90:BBI90"/>
    <mergeCell ref="BBJ90:BBL90"/>
    <mergeCell ref="BBM90:BBO90"/>
    <mergeCell ref="BBP90:BBR90"/>
    <mergeCell ref="BAO90:BAQ90"/>
    <mergeCell ref="BAR90:BAT90"/>
    <mergeCell ref="BAU90:BAW90"/>
    <mergeCell ref="BAX90:BAZ90"/>
    <mergeCell ref="BBA90:BBC90"/>
    <mergeCell ref="AZZ90:BAB90"/>
    <mergeCell ref="BAC90:BAE90"/>
    <mergeCell ref="BAF90:BAH90"/>
    <mergeCell ref="BAI90:BAK90"/>
    <mergeCell ref="BAL90:BAN90"/>
    <mergeCell ref="AZK90:AZM90"/>
    <mergeCell ref="AZN90:AZP90"/>
    <mergeCell ref="AZQ90:AZS90"/>
    <mergeCell ref="AZT90:AZV90"/>
    <mergeCell ref="AZW90:AZY90"/>
    <mergeCell ref="AYV90:AYX90"/>
    <mergeCell ref="AYY90:AZA90"/>
    <mergeCell ref="AZB90:AZD90"/>
    <mergeCell ref="AZE90:AZG90"/>
    <mergeCell ref="AZH90:AZJ90"/>
    <mergeCell ref="AYG90:AYI90"/>
    <mergeCell ref="AYJ90:AYL90"/>
    <mergeCell ref="AYM90:AYO90"/>
    <mergeCell ref="AYP90:AYR90"/>
    <mergeCell ref="AYS90:AYU90"/>
    <mergeCell ref="AXR90:AXT90"/>
    <mergeCell ref="AXU90:AXW90"/>
    <mergeCell ref="AXX90:AXZ90"/>
    <mergeCell ref="AYA90:AYC90"/>
    <mergeCell ref="AYD90:AYF90"/>
    <mergeCell ref="AXC90:AXE90"/>
    <mergeCell ref="AXF90:AXH90"/>
    <mergeCell ref="AXI90:AXK90"/>
    <mergeCell ref="AXL90:AXN90"/>
    <mergeCell ref="AXO90:AXQ90"/>
    <mergeCell ref="AWN90:AWP90"/>
    <mergeCell ref="AWQ90:AWS90"/>
    <mergeCell ref="AWT90:AWV90"/>
    <mergeCell ref="AWW90:AWY90"/>
    <mergeCell ref="AWZ90:AXB90"/>
    <mergeCell ref="AVY90:AWA90"/>
    <mergeCell ref="AWB90:AWD90"/>
    <mergeCell ref="AWE90:AWG90"/>
    <mergeCell ref="AWH90:AWJ90"/>
    <mergeCell ref="AWK90:AWM90"/>
    <mergeCell ref="AVJ90:AVL90"/>
    <mergeCell ref="AVM90:AVO90"/>
    <mergeCell ref="AVP90:AVR90"/>
    <mergeCell ref="AVS90:AVU90"/>
    <mergeCell ref="AVV90:AVX90"/>
    <mergeCell ref="AUU90:AUW90"/>
    <mergeCell ref="AUX90:AUZ90"/>
    <mergeCell ref="AVA90:AVC90"/>
    <mergeCell ref="AVD90:AVF90"/>
    <mergeCell ref="AVG90:AVI90"/>
    <mergeCell ref="AUF90:AUH90"/>
    <mergeCell ref="AUI90:AUK90"/>
    <mergeCell ref="AUL90:AUN90"/>
    <mergeCell ref="AUO90:AUQ90"/>
    <mergeCell ref="AUR90:AUT90"/>
    <mergeCell ref="ATQ90:ATS90"/>
    <mergeCell ref="ATT90:ATV90"/>
    <mergeCell ref="ATW90:ATY90"/>
    <mergeCell ref="ATZ90:AUB90"/>
    <mergeCell ref="AUC90:AUE90"/>
    <mergeCell ref="ATB90:ATD90"/>
    <mergeCell ref="ATE90:ATG90"/>
    <mergeCell ref="ATH90:ATJ90"/>
    <mergeCell ref="ATK90:ATM90"/>
    <mergeCell ref="ATN90:ATP90"/>
    <mergeCell ref="ASM90:ASO90"/>
    <mergeCell ref="ASP90:ASR90"/>
    <mergeCell ref="ASS90:ASU90"/>
    <mergeCell ref="ASV90:ASX90"/>
    <mergeCell ref="ASY90:ATA90"/>
    <mergeCell ref="ARX90:ARZ90"/>
    <mergeCell ref="ASA90:ASC90"/>
    <mergeCell ref="ASD90:ASF90"/>
    <mergeCell ref="ASG90:ASI90"/>
    <mergeCell ref="ASJ90:ASL90"/>
    <mergeCell ref="ARI90:ARK90"/>
    <mergeCell ref="ARL90:ARN90"/>
    <mergeCell ref="ARO90:ARQ90"/>
    <mergeCell ref="ARR90:ART90"/>
    <mergeCell ref="ARU90:ARW90"/>
    <mergeCell ref="AQT90:AQV90"/>
    <mergeCell ref="AQW90:AQY90"/>
    <mergeCell ref="AQZ90:ARB90"/>
    <mergeCell ref="ARC90:ARE90"/>
    <mergeCell ref="ARF90:ARH90"/>
    <mergeCell ref="AQE90:AQG90"/>
    <mergeCell ref="AQH90:AQJ90"/>
    <mergeCell ref="AQK90:AQM90"/>
    <mergeCell ref="AQN90:AQP90"/>
    <mergeCell ref="AQQ90:AQS90"/>
    <mergeCell ref="APP90:APR90"/>
    <mergeCell ref="APS90:APU90"/>
    <mergeCell ref="APV90:APX90"/>
    <mergeCell ref="APY90:AQA90"/>
    <mergeCell ref="AQB90:AQD90"/>
    <mergeCell ref="APA90:APC90"/>
    <mergeCell ref="APD90:APF90"/>
    <mergeCell ref="APG90:API90"/>
    <mergeCell ref="APJ90:APL90"/>
    <mergeCell ref="APM90:APO90"/>
    <mergeCell ref="AOL90:AON90"/>
    <mergeCell ref="AOO90:AOQ90"/>
    <mergeCell ref="AOR90:AOT90"/>
    <mergeCell ref="AOU90:AOW90"/>
    <mergeCell ref="AOX90:AOZ90"/>
    <mergeCell ref="ANW90:ANY90"/>
    <mergeCell ref="ANZ90:AOB90"/>
    <mergeCell ref="AOC90:AOE90"/>
    <mergeCell ref="AOF90:AOH90"/>
    <mergeCell ref="AOI90:AOK90"/>
    <mergeCell ref="ANH90:ANJ90"/>
    <mergeCell ref="ANK90:ANM90"/>
    <mergeCell ref="ANN90:ANP90"/>
    <mergeCell ref="ANQ90:ANS90"/>
    <mergeCell ref="ANT90:ANV90"/>
    <mergeCell ref="AMS90:AMU90"/>
    <mergeCell ref="AMV90:AMX90"/>
    <mergeCell ref="AMY90:ANA90"/>
    <mergeCell ref="ANB90:AND90"/>
    <mergeCell ref="ANE90:ANG90"/>
    <mergeCell ref="AMD90:AMF90"/>
    <mergeCell ref="AMG90:AMI90"/>
    <mergeCell ref="AMJ90:AML90"/>
    <mergeCell ref="AMM90:AMO90"/>
    <mergeCell ref="AMP90:AMR90"/>
    <mergeCell ref="ALO90:ALQ90"/>
    <mergeCell ref="ALR90:ALT90"/>
    <mergeCell ref="ALU90:ALW90"/>
    <mergeCell ref="ALX90:ALZ90"/>
    <mergeCell ref="AMA90:AMC90"/>
    <mergeCell ref="AKZ90:ALB90"/>
    <mergeCell ref="ALC90:ALE90"/>
    <mergeCell ref="ALF90:ALH90"/>
    <mergeCell ref="ALI90:ALK90"/>
    <mergeCell ref="ALL90:ALN90"/>
    <mergeCell ref="AKK90:AKM90"/>
    <mergeCell ref="AKN90:AKP90"/>
    <mergeCell ref="AKQ90:AKS90"/>
    <mergeCell ref="AKT90:AKV90"/>
    <mergeCell ref="AKW90:AKY90"/>
    <mergeCell ref="AJV90:AJX90"/>
    <mergeCell ref="AJY90:AKA90"/>
    <mergeCell ref="AKB90:AKD90"/>
    <mergeCell ref="AKE90:AKG90"/>
    <mergeCell ref="AKH90:AKJ90"/>
    <mergeCell ref="AJG90:AJI90"/>
    <mergeCell ref="AJJ90:AJL90"/>
    <mergeCell ref="AJM90:AJO90"/>
    <mergeCell ref="AJP90:AJR90"/>
    <mergeCell ref="AJS90:AJU90"/>
    <mergeCell ref="AIR90:AIT90"/>
    <mergeCell ref="AIU90:AIW90"/>
    <mergeCell ref="AIX90:AIZ90"/>
    <mergeCell ref="AJA90:AJC90"/>
    <mergeCell ref="AJD90:AJF90"/>
    <mergeCell ref="AIC90:AIE90"/>
    <mergeCell ref="AIF90:AIH90"/>
    <mergeCell ref="AII90:AIK90"/>
    <mergeCell ref="AIL90:AIN90"/>
    <mergeCell ref="AIO90:AIQ90"/>
    <mergeCell ref="AHN90:AHP90"/>
    <mergeCell ref="AHQ90:AHS90"/>
    <mergeCell ref="AHT90:AHV90"/>
    <mergeCell ref="AHW90:AHY90"/>
    <mergeCell ref="AHZ90:AIB90"/>
    <mergeCell ref="AGY90:AHA90"/>
    <mergeCell ref="AHB90:AHD90"/>
    <mergeCell ref="AHE90:AHG90"/>
    <mergeCell ref="AHH90:AHJ90"/>
    <mergeCell ref="AHK90:AHM90"/>
    <mergeCell ref="AGJ90:AGL90"/>
    <mergeCell ref="AGM90:AGO90"/>
    <mergeCell ref="AGP90:AGR90"/>
    <mergeCell ref="AGS90:AGU90"/>
    <mergeCell ref="AGV90:AGX90"/>
    <mergeCell ref="AFU90:AFW90"/>
    <mergeCell ref="AFX90:AFZ90"/>
    <mergeCell ref="AGA90:AGC90"/>
    <mergeCell ref="AGD90:AGF90"/>
    <mergeCell ref="AGG90:AGI90"/>
    <mergeCell ref="AFF90:AFH90"/>
    <mergeCell ref="AFI90:AFK90"/>
    <mergeCell ref="AFL90:AFN90"/>
    <mergeCell ref="AFO90:AFQ90"/>
    <mergeCell ref="AFR90:AFT90"/>
    <mergeCell ref="AEQ90:AES90"/>
    <mergeCell ref="AET90:AEV90"/>
    <mergeCell ref="AEW90:AEY90"/>
    <mergeCell ref="AEZ90:AFB90"/>
    <mergeCell ref="AFC90:AFE90"/>
    <mergeCell ref="AEB90:AED90"/>
    <mergeCell ref="AEE90:AEG90"/>
    <mergeCell ref="AEH90:AEJ90"/>
    <mergeCell ref="AEK90:AEM90"/>
    <mergeCell ref="AEN90:AEP90"/>
    <mergeCell ref="ADM90:ADO90"/>
    <mergeCell ref="ADP90:ADR90"/>
    <mergeCell ref="ADS90:ADU90"/>
    <mergeCell ref="ADV90:ADX90"/>
    <mergeCell ref="ADY90:AEA90"/>
    <mergeCell ref="ACX90:ACZ90"/>
    <mergeCell ref="ADA90:ADC90"/>
    <mergeCell ref="ADD90:ADF90"/>
    <mergeCell ref="ADG90:ADI90"/>
    <mergeCell ref="ADJ90:ADL90"/>
    <mergeCell ref="ACI90:ACK90"/>
    <mergeCell ref="ACL90:ACN90"/>
    <mergeCell ref="ACO90:ACQ90"/>
    <mergeCell ref="ACR90:ACT90"/>
    <mergeCell ref="ACU90:ACW90"/>
    <mergeCell ref="ABT90:ABV90"/>
    <mergeCell ref="ABW90:ABY90"/>
    <mergeCell ref="ABZ90:ACB90"/>
    <mergeCell ref="ACC90:ACE90"/>
    <mergeCell ref="ACF90:ACH90"/>
    <mergeCell ref="ABE90:ABG90"/>
    <mergeCell ref="ABH90:ABJ90"/>
    <mergeCell ref="ABK90:ABM90"/>
    <mergeCell ref="ABN90:ABP90"/>
    <mergeCell ref="ABQ90:ABS90"/>
    <mergeCell ref="AAP90:AAR90"/>
    <mergeCell ref="AAS90:AAU90"/>
    <mergeCell ref="AAV90:AAX90"/>
    <mergeCell ref="AAY90:ABA90"/>
    <mergeCell ref="ABB90:ABD90"/>
    <mergeCell ref="AAA90:AAC90"/>
    <mergeCell ref="AAD90:AAF90"/>
    <mergeCell ref="AAG90:AAI90"/>
    <mergeCell ref="AAJ90:AAL90"/>
    <mergeCell ref="AAM90:AAO90"/>
    <mergeCell ref="ZL90:ZN90"/>
    <mergeCell ref="ZO90:ZQ90"/>
    <mergeCell ref="ZR90:ZT90"/>
    <mergeCell ref="ZU90:ZW90"/>
    <mergeCell ref="ZX90:ZZ90"/>
    <mergeCell ref="YW90:YY90"/>
    <mergeCell ref="YZ90:ZB90"/>
    <mergeCell ref="ZC90:ZE90"/>
    <mergeCell ref="ZF90:ZH90"/>
    <mergeCell ref="ZI90:ZK90"/>
    <mergeCell ref="YH90:YJ90"/>
    <mergeCell ref="YK90:YM90"/>
    <mergeCell ref="YN90:YP90"/>
    <mergeCell ref="YQ90:YS90"/>
    <mergeCell ref="YT90:YV90"/>
    <mergeCell ref="XS90:XU90"/>
    <mergeCell ref="XV90:XX90"/>
    <mergeCell ref="XY90:YA90"/>
    <mergeCell ref="YB90:YD90"/>
    <mergeCell ref="YE90:YG90"/>
    <mergeCell ref="XD90:XF90"/>
    <mergeCell ref="XG90:XI90"/>
    <mergeCell ref="XJ90:XL90"/>
    <mergeCell ref="XM90:XO90"/>
    <mergeCell ref="XP90:XR90"/>
    <mergeCell ref="WO90:WQ90"/>
    <mergeCell ref="WR90:WT90"/>
    <mergeCell ref="WU90:WW90"/>
    <mergeCell ref="WX90:WZ90"/>
    <mergeCell ref="XA90:XC90"/>
    <mergeCell ref="VZ90:WB90"/>
    <mergeCell ref="WC90:WE90"/>
    <mergeCell ref="WF90:WH90"/>
    <mergeCell ref="WI90:WK90"/>
    <mergeCell ref="WL90:WN90"/>
    <mergeCell ref="VK90:VM90"/>
    <mergeCell ref="VN90:VP90"/>
    <mergeCell ref="VQ90:VS90"/>
    <mergeCell ref="VT90:VV90"/>
    <mergeCell ref="VW90:VY90"/>
    <mergeCell ref="UV90:UX90"/>
    <mergeCell ref="UY90:VA90"/>
    <mergeCell ref="VB90:VD90"/>
    <mergeCell ref="VE90:VG90"/>
    <mergeCell ref="VH90:VJ90"/>
    <mergeCell ref="UG90:UI90"/>
    <mergeCell ref="UJ90:UL90"/>
    <mergeCell ref="UM90:UO90"/>
    <mergeCell ref="UP90:UR90"/>
    <mergeCell ref="US90:UU90"/>
    <mergeCell ref="TR90:TT90"/>
    <mergeCell ref="TU90:TW90"/>
    <mergeCell ref="TX90:TZ90"/>
    <mergeCell ref="UA90:UC90"/>
    <mergeCell ref="UD90:UF90"/>
    <mergeCell ref="TC90:TE90"/>
    <mergeCell ref="TF90:TH90"/>
    <mergeCell ref="TI90:TK90"/>
    <mergeCell ref="TL90:TN90"/>
    <mergeCell ref="TO90:TQ90"/>
    <mergeCell ref="SN90:SP90"/>
    <mergeCell ref="SQ90:SS90"/>
    <mergeCell ref="ST90:SV90"/>
    <mergeCell ref="SW90:SY90"/>
    <mergeCell ref="SZ90:TB90"/>
    <mergeCell ref="RY90:SA90"/>
    <mergeCell ref="SB90:SD90"/>
    <mergeCell ref="SE90:SG90"/>
    <mergeCell ref="SH90:SJ90"/>
    <mergeCell ref="SK90:SM90"/>
    <mergeCell ref="RJ90:RL90"/>
    <mergeCell ref="RM90:RO90"/>
    <mergeCell ref="RP90:RR90"/>
    <mergeCell ref="RS90:RU90"/>
    <mergeCell ref="RV90:RX90"/>
    <mergeCell ref="QU90:QW90"/>
    <mergeCell ref="QX90:QZ90"/>
    <mergeCell ref="RA90:RC90"/>
    <mergeCell ref="RD90:RF90"/>
    <mergeCell ref="RG90:RI90"/>
    <mergeCell ref="QF90:QH90"/>
    <mergeCell ref="QI90:QK90"/>
    <mergeCell ref="QL90:QN90"/>
    <mergeCell ref="QO90:QQ90"/>
    <mergeCell ref="QR90:QT90"/>
    <mergeCell ref="PQ90:PS90"/>
    <mergeCell ref="PT90:PV90"/>
    <mergeCell ref="PW90:PY90"/>
    <mergeCell ref="PZ90:QB90"/>
    <mergeCell ref="QC90:QE90"/>
    <mergeCell ref="PB90:PD90"/>
    <mergeCell ref="PE90:PG90"/>
    <mergeCell ref="PH90:PJ90"/>
    <mergeCell ref="PK90:PM90"/>
    <mergeCell ref="PN90:PP90"/>
    <mergeCell ref="OM90:OO90"/>
    <mergeCell ref="OP90:OR90"/>
    <mergeCell ref="OS90:OU90"/>
    <mergeCell ref="OV90:OX90"/>
    <mergeCell ref="OY90:PA90"/>
    <mergeCell ref="NX90:NZ90"/>
    <mergeCell ref="OA90:OC90"/>
    <mergeCell ref="OD90:OF90"/>
    <mergeCell ref="OG90:OI90"/>
    <mergeCell ref="OJ90:OL90"/>
    <mergeCell ref="NI90:NK90"/>
    <mergeCell ref="NL90:NN90"/>
    <mergeCell ref="NO90:NQ90"/>
    <mergeCell ref="NR90:NT90"/>
    <mergeCell ref="NU90:NW90"/>
    <mergeCell ref="MT90:MV90"/>
    <mergeCell ref="MW90:MY90"/>
    <mergeCell ref="MZ90:NB90"/>
    <mergeCell ref="NC90:NE90"/>
    <mergeCell ref="NF90:NH90"/>
    <mergeCell ref="ME90:MG90"/>
    <mergeCell ref="MH90:MJ90"/>
    <mergeCell ref="MK90:MM90"/>
    <mergeCell ref="MN90:MP90"/>
    <mergeCell ref="MQ90:MS90"/>
    <mergeCell ref="LP90:LR90"/>
    <mergeCell ref="LS90:LU90"/>
    <mergeCell ref="LV90:LX90"/>
    <mergeCell ref="LY90:MA90"/>
    <mergeCell ref="MB90:MD90"/>
    <mergeCell ref="LA90:LC90"/>
    <mergeCell ref="LD90:LF90"/>
    <mergeCell ref="LG90:LI90"/>
    <mergeCell ref="LJ90:LL90"/>
    <mergeCell ref="LM90:LO90"/>
    <mergeCell ref="KL90:KN90"/>
    <mergeCell ref="KO90:KQ90"/>
    <mergeCell ref="KR90:KT90"/>
    <mergeCell ref="KU90:KW90"/>
    <mergeCell ref="KX90:KZ90"/>
    <mergeCell ref="JW90:JY90"/>
    <mergeCell ref="JZ90:KB90"/>
    <mergeCell ref="KC90:KE90"/>
    <mergeCell ref="KF90:KH90"/>
    <mergeCell ref="KI90:KK90"/>
    <mergeCell ref="JH90:JJ90"/>
    <mergeCell ref="JK90:JM90"/>
    <mergeCell ref="JN90:JP90"/>
    <mergeCell ref="JQ90:JS90"/>
    <mergeCell ref="JT90:JV90"/>
    <mergeCell ref="IS90:IU90"/>
    <mergeCell ref="IV90:IX90"/>
    <mergeCell ref="IY90:JA90"/>
    <mergeCell ref="JB90:JD90"/>
    <mergeCell ref="JE90:JG90"/>
    <mergeCell ref="ID90:IF90"/>
    <mergeCell ref="IG90:II90"/>
    <mergeCell ref="IJ90:IL90"/>
    <mergeCell ref="IM90:IO90"/>
    <mergeCell ref="IP90:IR90"/>
    <mergeCell ref="HO90:HQ90"/>
    <mergeCell ref="HR90:HT90"/>
    <mergeCell ref="HU90:HW90"/>
    <mergeCell ref="HX90:HZ90"/>
    <mergeCell ref="IA90:IC90"/>
    <mergeCell ref="GZ90:HB90"/>
    <mergeCell ref="HC90:HE90"/>
    <mergeCell ref="HF90:HH90"/>
    <mergeCell ref="HI90:HK90"/>
    <mergeCell ref="HL90:HN90"/>
    <mergeCell ref="GK90:GM90"/>
    <mergeCell ref="GN90:GP90"/>
    <mergeCell ref="GQ90:GS90"/>
    <mergeCell ref="GT90:GV90"/>
    <mergeCell ref="GW90:GY90"/>
    <mergeCell ref="FV90:FX90"/>
    <mergeCell ref="FY90:GA90"/>
    <mergeCell ref="GB90:GD90"/>
    <mergeCell ref="GE90:GG90"/>
    <mergeCell ref="GH90:GJ90"/>
    <mergeCell ref="FG90:FI90"/>
    <mergeCell ref="FJ90:FL90"/>
    <mergeCell ref="FM90:FO90"/>
    <mergeCell ref="FP90:FR90"/>
    <mergeCell ref="FS90:FU90"/>
    <mergeCell ref="ER90:ET90"/>
    <mergeCell ref="EU90:EW90"/>
    <mergeCell ref="EX90:EZ90"/>
    <mergeCell ref="FA90:FC90"/>
    <mergeCell ref="FD90:FF90"/>
    <mergeCell ref="EC90:EE90"/>
    <mergeCell ref="EF90:EH90"/>
    <mergeCell ref="EI90:EK90"/>
    <mergeCell ref="EL90:EN90"/>
    <mergeCell ref="EO90:EQ90"/>
    <mergeCell ref="DN90:DP90"/>
    <mergeCell ref="DQ90:DS90"/>
    <mergeCell ref="DT90:DV90"/>
    <mergeCell ref="DW90:DY90"/>
    <mergeCell ref="DZ90:EB90"/>
    <mergeCell ref="CY90:DA90"/>
    <mergeCell ref="DB90:DD90"/>
    <mergeCell ref="DE90:DG90"/>
    <mergeCell ref="DH90:DJ90"/>
    <mergeCell ref="DK90:DM90"/>
    <mergeCell ref="CJ90:CL90"/>
    <mergeCell ref="CM90:CO90"/>
    <mergeCell ref="CP90:CR90"/>
    <mergeCell ref="CS90:CU90"/>
    <mergeCell ref="CV90:CX90"/>
    <mergeCell ref="BU90:BW90"/>
    <mergeCell ref="BX90:BZ90"/>
    <mergeCell ref="CA90:CC90"/>
    <mergeCell ref="CD90:CF90"/>
    <mergeCell ref="CG90:CI90"/>
    <mergeCell ref="BF90:BH90"/>
    <mergeCell ref="BI90:BK90"/>
    <mergeCell ref="BL90:BN90"/>
    <mergeCell ref="BO90:BQ90"/>
    <mergeCell ref="BR90:BT90"/>
    <mergeCell ref="AQ90:AS90"/>
    <mergeCell ref="AT90:AV90"/>
    <mergeCell ref="AW90:AY90"/>
    <mergeCell ref="AZ90:BB90"/>
    <mergeCell ref="BC90:BE90"/>
    <mergeCell ref="AB90:AD90"/>
    <mergeCell ref="AE90:AG90"/>
    <mergeCell ref="AH90:AJ90"/>
    <mergeCell ref="AK90:AM90"/>
    <mergeCell ref="AN90:AP90"/>
    <mergeCell ref="M90:O90"/>
    <mergeCell ref="P90:R90"/>
    <mergeCell ref="S90:U90"/>
    <mergeCell ref="V90:X90"/>
    <mergeCell ref="Y90:AA90"/>
    <mergeCell ref="A77:C77"/>
    <mergeCell ref="A78:C78"/>
    <mergeCell ref="D90:F90"/>
    <mergeCell ref="G90:I90"/>
    <mergeCell ref="J90:L90"/>
    <mergeCell ref="A84:C84"/>
    <mergeCell ref="A105:C105"/>
    <mergeCell ref="A80:C80"/>
    <mergeCell ref="A86:C86"/>
    <mergeCell ref="A94:C94"/>
    <mergeCell ref="A83:C83"/>
    <mergeCell ref="A102:C102"/>
    <mergeCell ref="A96:C96"/>
    <mergeCell ref="A97:C97"/>
    <mergeCell ref="A98:C98"/>
    <mergeCell ref="A99:C99"/>
    <mergeCell ref="A100:C100"/>
    <mergeCell ref="A87:C87"/>
    <mergeCell ref="A103:C103"/>
    <mergeCell ref="A104:C104"/>
    <mergeCell ref="A4:C4"/>
    <mergeCell ref="A5:C5"/>
    <mergeCell ref="A6:C6"/>
    <mergeCell ref="A7:C7"/>
    <mergeCell ref="B36:C36"/>
    <mergeCell ref="B37:C37"/>
    <mergeCell ref="B38:C38"/>
    <mergeCell ref="A41:C41"/>
    <mergeCell ref="A93:C93"/>
    <mergeCell ref="A9:C9"/>
    <mergeCell ref="A10:C10"/>
    <mergeCell ref="A81:C81"/>
    <mergeCell ref="A18:C18"/>
    <mergeCell ref="A17:C17"/>
    <mergeCell ref="B19:C19"/>
    <mergeCell ref="B20:C20"/>
    <mergeCell ref="A90:C90"/>
    <mergeCell ref="A89:C89"/>
    <mergeCell ref="A74:C74"/>
    <mergeCell ref="A75:C75"/>
    <mergeCell ref="A76:C76"/>
    <mergeCell ref="A82:C82"/>
    <mergeCell ref="A30:C30"/>
    <mergeCell ref="A22:C22"/>
    <mergeCell ref="A23:C23"/>
    <mergeCell ref="A73:C73"/>
    <mergeCell ref="A106:C106"/>
    <mergeCell ref="A107:C107"/>
    <mergeCell ref="A24:C24"/>
    <mergeCell ref="A25:C25"/>
    <mergeCell ref="A26:C26"/>
    <mergeCell ref="A27:C27"/>
    <mergeCell ref="A12:C12"/>
    <mergeCell ref="A13:C13"/>
    <mergeCell ref="A15:C15"/>
    <mergeCell ref="A16:C16"/>
    <mergeCell ref="A42:C42"/>
    <mergeCell ref="A95:C95"/>
    <mergeCell ref="A28:C28"/>
    <mergeCell ref="A40:C40"/>
    <mergeCell ref="A44:C44"/>
    <mergeCell ref="B31:C31"/>
    <mergeCell ref="B32:C32"/>
    <mergeCell ref="B33:C33"/>
    <mergeCell ref="B34:C34"/>
    <mergeCell ref="B35:C35"/>
  </mergeCells>
  <pageMargins left="0.7" right="0.7" top="0.75" bottom="0.75" header="0.3" footer="0.3"/>
  <pageSetup paperSize="9" scale="67" orientation="portrait" r:id="rId1"/>
  <rowBreaks count="1" manualBreakCount="1">
    <brk id="71" max="2" man="1"/>
  </rowBreaks>
  <colBreaks count="1" manualBreakCount="1">
    <brk id="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2EDB4F82A4FD31439328CBC569C1149B" ma:contentTypeVersion="21" ma:contentTypeDescription="Create a new document." ma:contentTypeScope="" ma:versionID="a8db199c007e854cc6042756a819d245">
  <xsd:schema xmlns:xsd="http://www.w3.org/2001/XMLSchema" xmlns:xs="http://www.w3.org/2001/XMLSchema" xmlns:p="http://schemas.microsoft.com/office/2006/metadata/properties" xmlns:ns2="0f9fa326-da26-4ea8-b6a9-645e8136fe1d" xmlns:ns3="839018be-1fd5-46c8-bb5f-8e5f297ce001" xmlns:ns4="aaacb922-5235-4a66-b188-303b9b46fbd7" xmlns:ns5="b3d83fe4-f584-44c1-ada4-cced241b61b0" targetNamespace="http://schemas.microsoft.com/office/2006/metadata/properties" ma:root="true" ma:fieldsID="281e53aa03d71f3d6d4a8e6eb6a928a7" ns2:_="" ns3:_="" ns4:_="" ns5:_="">
    <xsd:import namespace="0f9fa326-da26-4ea8-b6a9-645e8136fe1d"/>
    <xsd:import namespace="839018be-1fd5-46c8-bb5f-8e5f297ce001"/>
    <xsd:import namespace="aaacb922-5235-4a66-b188-303b9b46fbd7"/>
    <xsd:import namespace="b3d83fe4-f584-44c1-ada4-cced241b61b0"/>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3:SharedWithUsers" minOccurs="0"/>
                <xsd:element ref="ns3:SharedWithDetails" minOccurs="0"/>
                <xsd:element ref="ns5:MediaServiceMetadata" minOccurs="0"/>
                <xsd:element ref="ns5:MediaServiceFastMetadata" minOccurs="0"/>
                <xsd:element ref="ns5:MediaServiceAutoKeyPoints" minOccurs="0"/>
                <xsd:element ref="ns5:MediaServiceKeyPoints"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5:MediaServiceObjectDetectorVersions" minOccurs="0"/>
                <xsd:element ref="ns5:MediaServiceSearchProperties" minOccurs="0"/>
                <xsd:element ref="ns5:MediaServiceLocation" minOccurs="0"/>
                <xsd:element ref="ns5:Comments_x002f_keyele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BEIS|b386cac2-c28c-4db4-8fca-43733d0e74ef"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and Climate|67dfd3db-8e6c-4d42-96c1-aed1098cd89b"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International Climate and Energy,|8ce3479e-0228-4d4b-8382-a951e8f3cec1"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39018be-1fd5-46c8-bb5f-8e5f297ce0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7848f78-89dd-4aa4-a5d3-4bc706e8013d}" ma:internalName="TaxCatchAll" ma:showField="CatchAllData" ma:web="839018be-1fd5-46c8-bb5f-8e5f297ce0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7848f78-89dd-4aa4-a5d3-4bc706e8013d}" ma:internalName="TaxCatchAllLabel" ma:readOnly="true" ma:showField="CatchAllDataLabel" ma:web="839018be-1fd5-46c8-bb5f-8e5f297ce0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d83fe4-f584-44c1-ada4-cced241b61b0"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Location" ma:index="35" nillable="true" ma:displayName="Location" ma:indexed="true" ma:internalName="MediaServiceLocation" ma:readOnly="true">
      <xsd:simpleType>
        <xsd:restriction base="dms:Text"/>
      </xsd:simpleType>
    </xsd:element>
    <xsd:element name="Comments_x002f_keyelements" ma:index="36" nillable="true" ma:displayName="Comments/key elements" ma:description="Include info on any key points covered in key emails" ma:format="Dropdown" ma:internalName="Comments_x002f_keyele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egacyData xmlns="aaacb922-5235-4a66-b188-303b9b46fbd7">{
  "Name": "Combined Logframe WITH COUNTRY SPECIFIC INDICATORS.xlsx",
  "Title": "Logical Framework",
  "External": "",
  "Document Notes": "",
  "Security Classification": "OFFICIAL",
  "Handling Instructions": "",
  "Descriptor": "",
  "Government Body": "BEIS",
  "Business Unit": "BEIS:Energy, Transformation and Clean Growth:International (Climate and Energy):International Climate Finance",
  "Retention Label": "Corp PPP Review",
  "Date Opened": "2018-03-20T22:24:19Z",
  "Date Closed": "",
  "National Caveat": "",
  "Previous Location": "DocShares",
  "Previous Id": "",
  "Legacy Document Type": "",
  "Legacy Fileplan Target": "",
  "Legacy Numeric Class": "",
  "Legacy Folder Type": "",
  "Legacy Record Folder Identifier": "ISR-CSP-00037",
  "Legacy Copyright": "",
  "Legacy Last Modified Date": "",
  "Legacy Modifier": "",
  "Legacy Folder": "",
  "Legacy Content Type": "",
  "Legacy Expiry Review Date": "",
  "Legacy Last Action Date": "",
  "Legacy Protective Marking": "",
  "Legacy Tags": "",
  "Legacy References From Other Items": "",
  "Legacy Status on Transfer": "",
  "Legacy Date Closed": "",
  "Legacy Record Category Identifier": "",
  "Legacy Disposition as of Date": "",
  "Legacy Home Location": "",
  "Legacy Current Location": "",
  "Legacy Date File Received": "",
  "Legacy Date File Requested": "",
  "Legacy Date File Returned": "",
  "Legacy Minister": "",
  "Legacy MP": "",
  "Legacy Folder Notes": "",
  "Legacy Physical Item Location": "",
  "Legacy Request Type": "",
  "Legacy Descriptor": "",
  "Legacy Folder Document ID": "3U45RE4Q6PP7-249-3",
  "Legacy Document ID": "3U45RE4Q6PP7-249-132",
  "Legacy References To Other Items": "",
  "Legacy Custodian": "",
  "Legacy Additional Authors": "",
  "Legacy Document Link": "",
  "Legacy Folder Link": "",
  "Legacy Physical Format": false,
  "Content Type": "Document",
  "Previous Retention Policy": "",
  "Legacy Case Reference Number": "",
  "Created": "2019-06-19T11:24:12Z",
  "Document Modified By": "i:0#.f|membership|graham.banton@beis.gov.uk",
  "Document Created By": "i:0#.f|membership|helen.rumford2@beis.gov.uk",
  "Document ID Value": "2QFN7KK647Q6-1264223017-21969",
  "Modified": "2019-11-07T14:52:43Z",
  "Original Location": "/sites/beis/201/Forests and Land Use Team/Projects/REM/Combined Logframe WITH COUNTRY SPECIFIC INDICATORS.xlsx"
}</LegacyData>
    <_dlc_DocId xmlns="839018be-1fd5-46c8-bb5f-8e5f297ce001">N3MC4NMT5URJ-1164569100-30810</_dlc_DocId>
    <_dlc_DocIdUrl xmlns="839018be-1fd5-46c8-bb5f-8e5f297ce001">
      <Url>https://beisgov.sharepoint.com/sites/InternationalForests-EXT-OS/_layouts/15/DocIdRedir.aspx?ID=N3MC4NMT5URJ-1164569100-30810</Url>
      <Description>N3MC4NMT5URJ-1164569100-30810</Description>
    </_dlc_DocIdUrl>
    <TaxCatchAll xmlns="839018be-1fd5-46c8-bb5f-8e5f297ce001">
      <Value>3</Value>
      <Value>2</Value>
      <Value>1</Value>
    </TaxCatchAll>
    <_dlc_DocIdPersistId xmlns="839018be-1fd5-46c8-bb5f-8e5f297ce001">false</_dlc_DocIdPersistId>
    <lcf76f155ced4ddcb4097134ff3c332f xmlns="b3d83fe4-f584-44c1-ada4-cced241b61b0">
      <Terms xmlns="http://schemas.microsoft.com/office/infopath/2007/PartnerControls"/>
    </lcf76f155ced4ddcb4097134ff3c332f>
    <TaxCatchAllLabel xmlns="839018be-1fd5-46c8-bb5f-8e5f297ce001" xsi:nil="true"/>
    <SharedWithUsers xmlns="839018be-1fd5-46c8-bb5f-8e5f297ce001">
      <UserInfo>
        <DisplayName>Bunte, Svenja (Energy Security)</DisplayName>
        <AccountId>21</AccountId>
        <AccountType/>
      </UserInfo>
    </SharedWithUsers>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BEIS</TermName>
          <TermId xmlns="http://schemas.microsoft.com/office/infopath/2007/PartnerControls">b386cac2-c28c-4db4-8fca-43733d0e74ef</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and Climate</TermName>
          <TermId xmlns="http://schemas.microsoft.com/office/infopath/2007/PartnerControls">67dfd3db-8e6c-4d42-96c1-aed1098cd89b</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International Climate and Energy,</TermName>
          <TermId xmlns="http://schemas.microsoft.com/office/infopath/2007/PartnerControls">8ce3479e-0228-4d4b-8382-a951e8f3cec1</TermId>
        </TermInfo>
      </Terms>
    </h573c97cf80c4aa6b446c5363dc3ac94>
    <Comments_x002f_keyelements xmlns="b3d83fe4-f584-44c1-ada4-cced241b61b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BE3E97-F36D-4F0C-9D7B-0BDF3EBC4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fa326-da26-4ea8-b6a9-645e8136fe1d"/>
    <ds:schemaRef ds:uri="839018be-1fd5-46c8-bb5f-8e5f297ce001"/>
    <ds:schemaRef ds:uri="aaacb922-5235-4a66-b188-303b9b46fbd7"/>
    <ds:schemaRef ds:uri="b3d83fe4-f584-44c1-ada4-cced241b6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731E8D-633D-4577-8D77-24F807615A3F}">
  <ds:schemaRefs>
    <ds:schemaRef ds:uri="http://schemas.microsoft.com/sharepoint/events"/>
  </ds:schemaRefs>
</ds:datastoreItem>
</file>

<file path=customXml/itemProps3.xml><?xml version="1.0" encoding="utf-8"?>
<ds:datastoreItem xmlns:ds="http://schemas.openxmlformats.org/officeDocument/2006/customXml" ds:itemID="{4785A5C0-4DA5-4788-A2E4-422E55E5875A}">
  <ds:schemaRefs>
    <ds:schemaRef ds:uri="http://schemas.microsoft.com/office/2006/documentManagement/types"/>
    <ds:schemaRef ds:uri="aaacb922-5235-4a66-b188-303b9b46fbd7"/>
    <ds:schemaRef ds:uri="0f9fa326-da26-4ea8-b6a9-645e8136fe1d"/>
    <ds:schemaRef ds:uri="839018be-1fd5-46c8-bb5f-8e5f297ce001"/>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 ds:uri="b3d83fe4-f584-44c1-ada4-cced241b61b0"/>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FEBD57A0-F59C-4AAD-8B60-CB53905C70A0}">
  <ds:schemaRefs>
    <ds:schemaRef ds:uri="http://schemas.microsoft.com/sharepoint/v3/contenttype/form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REM</vt:lpstr>
      <vt:lpstr>Colombia specific indicators</vt:lpstr>
      <vt:lpstr>Acre specific indicators</vt:lpstr>
      <vt:lpstr>MT specific indicators</vt:lpstr>
      <vt:lpstr>Smart Guide</vt:lpstr>
      <vt:lpstr>'Smart Guide'!Print_Area</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Logical Framework</dc:title>
  <dc:subject/>
  <dc:creator>Eleanor Murtagh</dc:creator>
  <cp:keywords/>
  <dc:description/>
  <cp:lastModifiedBy>Mangheni, Edwin (Energy Security)</cp:lastModifiedBy>
  <cp:revision/>
  <dcterms:created xsi:type="dcterms:W3CDTF">2010-10-26T15:58:14Z</dcterms:created>
  <dcterms:modified xsi:type="dcterms:W3CDTF">2026-08-04T10:15:19Z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0x0101004691A8DE0991884F8E90AD6474FC737301002EDB4F82A4FD31439328CBC569C1149B</vt:lpwstr>
  </property>
  <property fmtid="{D5CDD505-2E9C-101B-9397-08002B2CF9AE}" pid="4" name="_dlc_DocIdItemGuid">
    <vt:lpwstr>96bf6c3d-0829-49f2-9f3d-722c9bec636d</vt:lpwstr>
  </property>
  <property fmtid="{D5CDD505-2E9C-101B-9397-08002B2CF9AE}" pid="5" name="_dlc_policyId">
    <vt:lpwstr/>
  </property>
  <property fmtid="{D5CDD505-2E9C-101B-9397-08002B2CF9AE}" pid="6" name="ItemRetentionFormula">
    <vt:lpwstr/>
  </property>
  <property fmtid="{D5CDD505-2E9C-101B-9397-08002B2CF9AE}" pid="7" name="Order">
    <vt:r8>100</vt:r8>
  </property>
  <property fmtid="{D5CDD505-2E9C-101B-9397-08002B2CF9AE}" pid="8" name="Business Unit">
    <vt:lpwstr>1;#International Climate Finance|25a07eec-082c-4868-be05-2bef48a6767e</vt:lpwstr>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xd_Signature">
    <vt:bool>false</vt:bool>
  </property>
  <property fmtid="{D5CDD505-2E9C-101B-9397-08002B2CF9AE}" pid="13" name="AuthorIds_UIVersion_3">
    <vt:lpwstr>7605</vt:lpwstr>
  </property>
  <property fmtid="{D5CDD505-2E9C-101B-9397-08002B2CF9AE}" pid="14" name="AuthorIds_UIVersion_6">
    <vt:lpwstr>7605</vt:lpwstr>
  </property>
  <property fmtid="{D5CDD505-2E9C-101B-9397-08002B2CF9AE}" pid="15" name="MSIP_Label_ba62f585-b40f-4ab9-bafe-39150f03d124_Enabled">
    <vt:lpwstr>true</vt:lpwstr>
  </property>
  <property fmtid="{D5CDD505-2E9C-101B-9397-08002B2CF9AE}" pid="16" name="MSIP_Label_ba62f585-b40f-4ab9-bafe-39150f03d124_SetDate">
    <vt:lpwstr>2019-10-02T13:04:10Z</vt:lpwstr>
  </property>
  <property fmtid="{D5CDD505-2E9C-101B-9397-08002B2CF9AE}" pid="17" name="MSIP_Label_ba62f585-b40f-4ab9-bafe-39150f03d124_Method">
    <vt:lpwstr>Standard</vt:lpwstr>
  </property>
  <property fmtid="{D5CDD505-2E9C-101B-9397-08002B2CF9AE}" pid="18" name="MSIP_Label_ba62f585-b40f-4ab9-bafe-39150f03d124_Name">
    <vt:lpwstr>OFFICIAL</vt:lpwstr>
  </property>
  <property fmtid="{D5CDD505-2E9C-101B-9397-08002B2CF9AE}" pid="19" name="MSIP_Label_ba62f585-b40f-4ab9-bafe-39150f03d124_SiteId">
    <vt:lpwstr>cbac7005-02c1-43eb-b497-e6492d1b2dd8</vt:lpwstr>
  </property>
  <property fmtid="{D5CDD505-2E9C-101B-9397-08002B2CF9AE}" pid="20" name="MSIP_Label_ba62f585-b40f-4ab9-bafe-39150f03d124_ActionId">
    <vt:lpwstr>562d7096-589e-416c-bc11-000045cd273a</vt:lpwstr>
  </property>
  <property fmtid="{D5CDD505-2E9C-101B-9397-08002B2CF9AE}" pid="21" name="MSIP_Label_ba62f585-b40f-4ab9-bafe-39150f03d124_ContentBits">
    <vt:lpwstr>0</vt:lpwstr>
  </property>
  <property fmtid="{D5CDD505-2E9C-101B-9397-08002B2CF9AE}" pid="22" name="MediaServiceImageTags">
    <vt:lpwstr/>
  </property>
  <property fmtid="{D5CDD505-2E9C-101B-9397-08002B2CF9AE}" pid="23" name="MSIP_Label_e15c0bf4-4fcf-490e-a436-5b2e5bba7512_Enabled">
    <vt:lpwstr>true</vt:lpwstr>
  </property>
  <property fmtid="{D5CDD505-2E9C-101B-9397-08002B2CF9AE}" pid="24" name="MSIP_Label_e15c0bf4-4fcf-490e-a436-5b2e5bba7512_SetDate">
    <vt:lpwstr>2022-09-22T10:46:59Z</vt:lpwstr>
  </property>
  <property fmtid="{D5CDD505-2E9C-101B-9397-08002B2CF9AE}" pid="25" name="MSIP_Label_e15c0bf4-4fcf-490e-a436-5b2e5bba7512_Method">
    <vt:lpwstr>Privileged</vt:lpwstr>
  </property>
  <property fmtid="{D5CDD505-2E9C-101B-9397-08002B2CF9AE}" pid="26" name="MSIP_Label_e15c0bf4-4fcf-490e-a436-5b2e5bba7512_Name">
    <vt:lpwstr>NOT PROTECTIVELY MARKED</vt:lpwstr>
  </property>
  <property fmtid="{D5CDD505-2E9C-101B-9397-08002B2CF9AE}" pid="27" name="MSIP_Label_e15c0bf4-4fcf-490e-a436-5b2e5bba7512_SiteId">
    <vt:lpwstr>d3a2d0d3-7cc8-4f52-bbf9-85bd43d94279</vt:lpwstr>
  </property>
  <property fmtid="{D5CDD505-2E9C-101B-9397-08002B2CF9AE}" pid="28" name="MSIP_Label_e15c0bf4-4fcf-490e-a436-5b2e5bba7512_ActionId">
    <vt:lpwstr>32b873bc-7f34-49a9-a10f-cef380184176</vt:lpwstr>
  </property>
  <property fmtid="{D5CDD505-2E9C-101B-9397-08002B2CF9AE}" pid="29" name="MSIP_Label_e15c0bf4-4fcf-490e-a436-5b2e5bba7512_ContentBits">
    <vt:lpwstr>0</vt:lpwstr>
  </property>
  <property fmtid="{D5CDD505-2E9C-101B-9397-08002B2CF9AE}" pid="30" name="Business_x0020_Unit">
    <vt:lpwstr>1;#International Climate Finance|25a07eec-082c-4868-be05-2bef48a6767e</vt:lpwstr>
  </property>
  <property fmtid="{D5CDD505-2E9C-101B-9397-08002B2CF9AE}" pid="31" name="m975189f4ba442ecbf67d4147307b177">
    <vt:lpwstr>International Climate Finance|25a07eec-082c-4868-be05-2bef48a6767e</vt:lpwstr>
  </property>
  <property fmtid="{D5CDD505-2E9C-101B-9397-08002B2CF9AE}" pid="32" name="Retention Label">
    <vt:lpwstr>Corp PPP Review</vt:lpwstr>
  </property>
  <property fmtid="{D5CDD505-2E9C-101B-9397-08002B2CF9AE}" pid="33" name="Government Body">
    <vt:lpwstr>BEIS</vt:lpwstr>
  </property>
  <property fmtid="{D5CDD505-2E9C-101B-9397-08002B2CF9AE}" pid="34" name="Descriptor">
    <vt:lpwstr>LOCSEN</vt:lpwstr>
  </property>
  <property fmtid="{D5CDD505-2E9C-101B-9397-08002B2CF9AE}" pid="35" name="_ExtendedDescription">
    <vt:lpwstr/>
  </property>
  <property fmtid="{D5CDD505-2E9C-101B-9397-08002B2CF9AE}" pid="36" name="TriggerFlowInfo">
    <vt:lpwstr/>
  </property>
  <property fmtid="{D5CDD505-2E9C-101B-9397-08002B2CF9AE}" pid="37" name="Security Classification">
    <vt:lpwstr>OFFICIAL</vt:lpwstr>
  </property>
  <property fmtid="{D5CDD505-2E9C-101B-9397-08002B2CF9AE}" pid="38" name="KIM_Activity">
    <vt:lpwstr>2;#International Climate and Energy,|8ce3479e-0228-4d4b-8382-a951e8f3cec1</vt:lpwstr>
  </property>
  <property fmtid="{D5CDD505-2E9C-101B-9397-08002B2CF9AE}" pid="39" name="KIM_GovernmentBody">
    <vt:lpwstr>3;#BEIS|b386cac2-c28c-4db4-8fca-43733d0e74ef</vt:lpwstr>
  </property>
  <property fmtid="{D5CDD505-2E9C-101B-9397-08002B2CF9AE}" pid="40" name="KIM_Function">
    <vt:lpwstr>1;#Energy and Climate|67dfd3db-8e6c-4d42-96c1-aed1098cd89b</vt:lpwstr>
  </property>
</Properties>
</file>